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05" yWindow="-105" windowWidth="23250" windowHeight="125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2" i="1"/>
  <c r="H14" i="1"/>
  <c r="H13" i="1"/>
  <c r="H15" i="1"/>
  <c r="H5" i="1"/>
  <c r="H7" i="1" l="1"/>
  <c r="H8" i="1"/>
  <c r="H9" i="1"/>
  <c r="H10" i="1"/>
  <c r="H11" i="1"/>
  <c r="H12" i="1"/>
  <c r="H16" i="1"/>
  <c r="H17" i="1"/>
  <c r="H18" i="1"/>
  <c r="H19" i="1"/>
  <c r="H20" i="1"/>
  <c r="H21" i="1"/>
  <c r="H23" i="1"/>
  <c r="H6" i="1"/>
</calcChain>
</file>

<file path=xl/sharedStrings.xml><?xml version="1.0" encoding="utf-8"?>
<sst xmlns="http://schemas.openxmlformats.org/spreadsheetml/2006/main" count="40" uniqueCount="40">
  <si>
    <t>KRITERIJ A</t>
  </si>
  <si>
    <t>IME I PREZIME</t>
  </si>
  <si>
    <t xml:space="preserve">PROSJEK OCJENA </t>
  </si>
  <si>
    <t>(maklsimalno 5 bodova)</t>
  </si>
  <si>
    <t xml:space="preserve">UČENJE 2 STRANA </t>
  </si>
  <si>
    <t xml:space="preserve">JEZIKA U ŠKOLI </t>
  </si>
  <si>
    <t>(maksimalno 1 bod)</t>
  </si>
  <si>
    <t>SUDJELOVANJE U EPAS</t>
  </si>
  <si>
    <t>PROGRAMU (maksimalno 1 bod)</t>
  </si>
  <si>
    <t>NATJECANJA (državna</t>
  </si>
  <si>
    <t>i međunarodna razina)</t>
  </si>
  <si>
    <t>(maksimalno 1 bod</t>
  </si>
  <si>
    <t>RAD U ŠKOLSKOJ</t>
  </si>
  <si>
    <t>INTERVJU</t>
  </si>
  <si>
    <t>UKUPNO</t>
  </si>
  <si>
    <t>(maksimalno 5 bodova)</t>
  </si>
  <si>
    <t>3. Lara Rašić (3.b)</t>
  </si>
  <si>
    <t>4. Franka Butković (3.b)</t>
  </si>
  <si>
    <t>5. Marina Labudović  (3.b)</t>
  </si>
  <si>
    <t>KRITERIJ B</t>
  </si>
  <si>
    <t>2. Patrik Stojić (3.a)</t>
  </si>
  <si>
    <t>ZADRUZI I DRUGE</t>
  </si>
  <si>
    <t>IZVANNASTAVNE AKTIVNOSTI (1 bod)</t>
  </si>
  <si>
    <t>1. Ivana Košković (3.a)</t>
  </si>
  <si>
    <t>2. Marta Kamenašević (3.b)</t>
  </si>
  <si>
    <t>6.Lorena Pisačić (2.c)</t>
  </si>
  <si>
    <t>6. Lovro Zgurić (2.c)</t>
  </si>
  <si>
    <t>8.Hana Jerleković (2.c)</t>
  </si>
  <si>
    <t>9. Sara Črnjak (2.c)</t>
  </si>
  <si>
    <t>10. Ivona Petravić (3.a)</t>
  </si>
  <si>
    <t>11.Vito Dragin (2.c)</t>
  </si>
  <si>
    <t>12. Janko Čančar (3.a)</t>
  </si>
  <si>
    <t>13. Nela Mrakovčić (2.a)</t>
  </si>
  <si>
    <t xml:space="preserve">14. Vito Buzov (3.a) </t>
  </si>
  <si>
    <t>15. Antonija Prečanica (2.b)</t>
  </si>
  <si>
    <t>16. Gabrijela Arbanas (2.b)</t>
  </si>
  <si>
    <t>1. Karlo Vlahović (3.d)</t>
  </si>
  <si>
    <t>3. Claudia Bartolin (3.a)</t>
  </si>
  <si>
    <t>Žalbeni rok je 3 dana od 15.6. do 18.6.2026. u 15:00h.</t>
  </si>
  <si>
    <t xml:space="preserve">Učenici na rezervnoj listi mogu sudjelovati u pripremama za mobilnost.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</si>
</sst>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0" xfId="0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4" borderId="0" xfId="0" applyFont="1" applyFill="1"/>
    <xf numFmtId="0" fontId="0" fillId="6" borderId="9" xfId="0" applyFill="1" applyBorder="1"/>
    <xf numFmtId="0" fontId="1" fillId="6" borderId="9" xfId="0" applyFont="1" applyFill="1" applyBorder="1"/>
    <xf numFmtId="0" fontId="0" fillId="7" borderId="9" xfId="0" applyFill="1" applyBorder="1"/>
    <xf numFmtId="0" fontId="0" fillId="8" borderId="9" xfId="0" applyFill="1" applyBorder="1"/>
    <xf numFmtId="0" fontId="0" fillId="0" borderId="0" xfId="0" applyFill="1"/>
    <xf numFmtId="0" fontId="1" fillId="0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"/>
  <sheetViews>
    <sheetView tabSelected="1" workbookViewId="0">
      <selection activeCell="C31" sqref="C31"/>
    </sheetView>
  </sheetViews>
  <sheetFormatPr defaultRowHeight="14.25"/>
  <cols>
    <col min="1" max="1" width="25.75" customWidth="1"/>
    <col min="2" max="2" width="19.25" customWidth="1"/>
    <col min="3" max="3" width="17.75" customWidth="1"/>
    <col min="4" max="4" width="28.25" customWidth="1"/>
    <col min="5" max="5" width="21.125" customWidth="1"/>
    <col min="6" max="6" width="25.125" customWidth="1"/>
    <col min="7" max="7" width="19.875" customWidth="1"/>
    <col min="8" max="8" width="13.625" customWidth="1"/>
  </cols>
  <sheetData>
    <row r="1" spans="1:41">
      <c r="A1" s="1" t="s">
        <v>1</v>
      </c>
      <c r="B1" s="2" t="s">
        <v>2</v>
      </c>
      <c r="C1" s="2" t="s">
        <v>4</v>
      </c>
      <c r="D1" s="2" t="s">
        <v>7</v>
      </c>
      <c r="E1" s="2" t="s">
        <v>9</v>
      </c>
      <c r="F1" s="2" t="s">
        <v>12</v>
      </c>
      <c r="G1" s="2" t="s">
        <v>13</v>
      </c>
      <c r="H1" s="3" t="s">
        <v>14</v>
      </c>
    </row>
    <row r="2" spans="1:41">
      <c r="A2" s="4"/>
      <c r="B2" s="5" t="s">
        <v>3</v>
      </c>
      <c r="C2" s="5" t="s">
        <v>5</v>
      </c>
      <c r="D2" s="5" t="s">
        <v>8</v>
      </c>
      <c r="E2" s="5" t="s">
        <v>10</v>
      </c>
      <c r="F2" s="5" t="s">
        <v>21</v>
      </c>
      <c r="G2" s="5" t="s">
        <v>15</v>
      </c>
      <c r="H2" s="6"/>
    </row>
    <row r="3" spans="1:41" ht="15" thickBot="1">
      <c r="A3" s="7"/>
      <c r="B3" s="8"/>
      <c r="C3" s="8" t="s">
        <v>6</v>
      </c>
      <c r="D3" s="8"/>
      <c r="E3" s="8" t="s">
        <v>11</v>
      </c>
      <c r="F3" s="8" t="s">
        <v>22</v>
      </c>
      <c r="G3" s="8"/>
      <c r="H3" s="9"/>
    </row>
    <row r="4" spans="1:41">
      <c r="A4" s="5" t="s">
        <v>0</v>
      </c>
      <c r="B4" s="5"/>
      <c r="C4" s="5"/>
      <c r="D4" s="5"/>
      <c r="E4" s="5"/>
      <c r="F4" s="5"/>
      <c r="G4" s="5"/>
      <c r="H4" s="5"/>
    </row>
    <row r="5" spans="1:41" s="12" customFormat="1">
      <c r="A5" s="15" t="s">
        <v>23</v>
      </c>
      <c r="B5" s="15">
        <v>4.8099999999999996</v>
      </c>
      <c r="C5" s="15">
        <v>1</v>
      </c>
      <c r="D5" s="15">
        <v>1</v>
      </c>
      <c r="E5" s="15">
        <v>1</v>
      </c>
      <c r="F5" s="15">
        <v>1</v>
      </c>
      <c r="G5" s="15">
        <v>5</v>
      </c>
      <c r="H5" s="15">
        <f t="shared" ref="H5" si="0">SUM(B5:G5)</f>
        <v>13.809999999999999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</row>
    <row r="6" spans="1:41" s="12" customFormat="1">
      <c r="A6" s="15" t="s">
        <v>24</v>
      </c>
      <c r="B6" s="15">
        <v>4.8899999999999997</v>
      </c>
      <c r="C6" s="15">
        <v>0</v>
      </c>
      <c r="D6" s="15">
        <v>1</v>
      </c>
      <c r="E6" s="15">
        <v>1</v>
      </c>
      <c r="F6" s="15">
        <v>1</v>
      </c>
      <c r="G6" s="15">
        <v>5</v>
      </c>
      <c r="H6" s="15">
        <f>SUM(B6:G6)</f>
        <v>12.89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</row>
    <row r="7" spans="1:41" s="12" customFormat="1">
      <c r="A7" s="15" t="s">
        <v>16</v>
      </c>
      <c r="B7" s="15">
        <v>4.8</v>
      </c>
      <c r="C7" s="15">
        <v>0</v>
      </c>
      <c r="D7" s="15">
        <v>1</v>
      </c>
      <c r="E7" s="15">
        <v>1</v>
      </c>
      <c r="F7" s="15">
        <v>1</v>
      </c>
      <c r="G7" s="15">
        <v>5</v>
      </c>
      <c r="H7" s="15">
        <f t="shared" ref="H7:H23" si="1">SUM(B7:G7)</f>
        <v>12.8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s="12" customFormat="1">
      <c r="A8" s="15" t="s">
        <v>17</v>
      </c>
      <c r="B8" s="15">
        <v>4.75</v>
      </c>
      <c r="C8" s="15">
        <v>0</v>
      </c>
      <c r="D8" s="15">
        <v>1</v>
      </c>
      <c r="E8" s="15">
        <v>1</v>
      </c>
      <c r="F8" s="15">
        <v>1</v>
      </c>
      <c r="G8" s="15">
        <v>5</v>
      </c>
      <c r="H8" s="15">
        <f t="shared" si="1"/>
        <v>12.75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</row>
    <row r="9" spans="1:41" s="12" customFormat="1">
      <c r="A9" s="15" t="s">
        <v>18</v>
      </c>
      <c r="B9" s="15">
        <v>4.16</v>
      </c>
      <c r="C9" s="15">
        <v>0</v>
      </c>
      <c r="D9" s="15">
        <v>1</v>
      </c>
      <c r="E9" s="15">
        <v>1</v>
      </c>
      <c r="F9" s="15">
        <v>1</v>
      </c>
      <c r="G9" s="15">
        <v>5</v>
      </c>
      <c r="H9" s="15">
        <f t="shared" si="1"/>
        <v>12.16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pans="1:41" s="12" customFormat="1">
      <c r="A10" s="15" t="s">
        <v>25</v>
      </c>
      <c r="B10" s="15">
        <v>5</v>
      </c>
      <c r="C10" s="15">
        <v>0</v>
      </c>
      <c r="D10" s="15">
        <v>0</v>
      </c>
      <c r="E10" s="15">
        <v>1</v>
      </c>
      <c r="F10" s="15">
        <v>1</v>
      </c>
      <c r="G10" s="15">
        <v>5</v>
      </c>
      <c r="H10" s="15">
        <f t="shared" si="1"/>
        <v>12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pans="1:41" s="12" customFormat="1">
      <c r="A11" s="15" t="s">
        <v>26</v>
      </c>
      <c r="B11" s="15">
        <v>5</v>
      </c>
      <c r="C11" s="15">
        <v>0</v>
      </c>
      <c r="D11" s="15">
        <v>0</v>
      </c>
      <c r="E11" s="15">
        <v>1</v>
      </c>
      <c r="F11" s="15">
        <v>1</v>
      </c>
      <c r="G11" s="15">
        <v>5</v>
      </c>
      <c r="H11" s="15">
        <f t="shared" si="1"/>
        <v>12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 s="14" customFormat="1">
      <c r="A12" s="16" t="s">
        <v>27</v>
      </c>
      <c r="B12" s="16">
        <v>4.78</v>
      </c>
      <c r="C12" s="16">
        <v>1</v>
      </c>
      <c r="D12" s="16">
        <v>0</v>
      </c>
      <c r="E12" s="16">
        <v>0</v>
      </c>
      <c r="F12" s="16">
        <v>1</v>
      </c>
      <c r="G12" s="16">
        <v>5</v>
      </c>
      <c r="H12" s="16">
        <f t="shared" si="1"/>
        <v>11.780000000000001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s="13" customFormat="1">
      <c r="A13" s="18" t="s">
        <v>28</v>
      </c>
      <c r="B13" s="18">
        <v>4.82</v>
      </c>
      <c r="C13" s="18">
        <v>0</v>
      </c>
      <c r="D13" s="18">
        <v>0</v>
      </c>
      <c r="E13" s="18">
        <v>0</v>
      </c>
      <c r="F13" s="18">
        <v>1</v>
      </c>
      <c r="G13" s="18">
        <v>5</v>
      </c>
      <c r="H13" s="18">
        <f t="shared" ref="H13:H14" si="2">SUM(B13:G13)</f>
        <v>10.82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 s="13" customFormat="1">
      <c r="A14" s="18" t="s">
        <v>29</v>
      </c>
      <c r="B14" s="18">
        <v>4.8099999999999996</v>
      </c>
      <c r="C14" s="18">
        <v>1</v>
      </c>
      <c r="D14" s="18">
        <v>0</v>
      </c>
      <c r="E14" s="18">
        <v>1</v>
      </c>
      <c r="F14" s="18">
        <v>0</v>
      </c>
      <c r="G14" s="18">
        <v>4</v>
      </c>
      <c r="H14" s="18">
        <f t="shared" si="2"/>
        <v>10.809999999999999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1:41" s="13" customFormat="1">
      <c r="A15" s="18" t="s">
        <v>30</v>
      </c>
      <c r="B15" s="18">
        <v>4.8899999999999997</v>
      </c>
      <c r="C15" s="18">
        <v>1</v>
      </c>
      <c r="D15" s="18">
        <v>0</v>
      </c>
      <c r="E15" s="18">
        <v>0</v>
      </c>
      <c r="F15" s="18">
        <v>0</v>
      </c>
      <c r="G15" s="18">
        <v>4</v>
      </c>
      <c r="H15" s="18">
        <f t="shared" ref="H15" si="3">SUM(B15:G15)</f>
        <v>9.89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 s="13" customFormat="1">
      <c r="A16" s="18" t="s">
        <v>31</v>
      </c>
      <c r="B16" s="18">
        <v>4.18</v>
      </c>
      <c r="C16" s="18">
        <v>1</v>
      </c>
      <c r="D16" s="18">
        <v>0</v>
      </c>
      <c r="E16" s="18">
        <v>0</v>
      </c>
      <c r="F16" s="18">
        <v>0</v>
      </c>
      <c r="G16" s="18">
        <v>4</v>
      </c>
      <c r="H16" s="18">
        <f t="shared" si="1"/>
        <v>9.18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pans="1:41" s="13" customFormat="1">
      <c r="A17" s="18" t="s">
        <v>32</v>
      </c>
      <c r="B17" s="18">
        <v>4.9400000000000004</v>
      </c>
      <c r="C17" s="18">
        <v>0</v>
      </c>
      <c r="D17" s="18">
        <v>0</v>
      </c>
      <c r="E17" s="18">
        <v>0</v>
      </c>
      <c r="F17" s="18">
        <v>0</v>
      </c>
      <c r="G17" s="18">
        <v>4</v>
      </c>
      <c r="H17" s="18">
        <f t="shared" si="1"/>
        <v>8.9400000000000013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s="13" customFormat="1">
      <c r="A18" s="18" t="s">
        <v>33</v>
      </c>
      <c r="B18" s="18">
        <v>3.62</v>
      </c>
      <c r="C18" s="18">
        <v>1</v>
      </c>
      <c r="D18" s="18">
        <v>0</v>
      </c>
      <c r="E18" s="18">
        <v>0</v>
      </c>
      <c r="F18" s="18">
        <v>0</v>
      </c>
      <c r="G18" s="18">
        <v>4</v>
      </c>
      <c r="H18" s="18">
        <f t="shared" si="1"/>
        <v>8.620000000000001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s="13" customFormat="1">
      <c r="A19" s="18" t="s">
        <v>34</v>
      </c>
      <c r="B19" s="18">
        <v>4.59</v>
      </c>
      <c r="C19" s="18">
        <v>0</v>
      </c>
      <c r="D19" s="18">
        <v>0</v>
      </c>
      <c r="E19" s="18">
        <v>0</v>
      </c>
      <c r="F19" s="18">
        <v>0</v>
      </c>
      <c r="G19" s="18">
        <v>4</v>
      </c>
      <c r="H19" s="18">
        <f t="shared" si="1"/>
        <v>8.59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pans="1:41" s="13" customFormat="1">
      <c r="A20" s="18" t="s">
        <v>35</v>
      </c>
      <c r="B20" s="18">
        <v>4.5199999999999996</v>
      </c>
      <c r="C20" s="18">
        <v>0</v>
      </c>
      <c r="D20" s="18">
        <v>0</v>
      </c>
      <c r="E20" s="18">
        <v>0</v>
      </c>
      <c r="F20" s="18">
        <v>0</v>
      </c>
      <c r="G20" s="18">
        <v>4</v>
      </c>
      <c r="H20" s="18">
        <f t="shared" si="1"/>
        <v>8.52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>
      <c r="A21" s="10" t="s">
        <v>19</v>
      </c>
      <c r="B21" s="11"/>
      <c r="C21" s="11"/>
      <c r="D21" s="11"/>
      <c r="E21" s="11"/>
      <c r="F21" s="11"/>
      <c r="G21" s="11"/>
      <c r="H21" s="11">
        <f t="shared" si="1"/>
        <v>0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s="12" customFormat="1">
      <c r="A22" s="17" t="s">
        <v>36</v>
      </c>
      <c r="B22" s="17">
        <v>3.65</v>
      </c>
      <c r="C22" s="17">
        <v>1</v>
      </c>
      <c r="D22" s="17">
        <v>0</v>
      </c>
      <c r="E22" s="17">
        <v>1</v>
      </c>
      <c r="F22" s="17">
        <v>0</v>
      </c>
      <c r="G22" s="17">
        <v>5</v>
      </c>
      <c r="H22" s="17">
        <f t="shared" si="1"/>
        <v>10.65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s="12" customFormat="1">
      <c r="A23" s="17" t="s">
        <v>20</v>
      </c>
      <c r="B23" s="17">
        <v>4</v>
      </c>
      <c r="C23" s="17">
        <v>1</v>
      </c>
      <c r="D23" s="17">
        <v>0</v>
      </c>
      <c r="E23" s="17">
        <v>0</v>
      </c>
      <c r="F23" s="17">
        <v>0</v>
      </c>
      <c r="G23" s="17">
        <v>5</v>
      </c>
      <c r="H23" s="17">
        <f t="shared" si="1"/>
        <v>10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s="13" customFormat="1">
      <c r="A24" s="18" t="s">
        <v>37</v>
      </c>
      <c r="B24" s="18">
        <v>4.03</v>
      </c>
      <c r="C24" s="18">
        <v>1</v>
      </c>
      <c r="D24" s="18">
        <v>0</v>
      </c>
      <c r="E24" s="18">
        <v>0</v>
      </c>
      <c r="F24" s="18">
        <v>0</v>
      </c>
      <c r="G24" s="18">
        <v>4</v>
      </c>
      <c r="H24" s="18">
        <f t="shared" ref="H24" si="4">SUM(B24:G24)</f>
        <v>9.0300000000000011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6" spans="1:41">
      <c r="A26" s="21" t="s">
        <v>38</v>
      </c>
      <c r="B26" s="21"/>
    </row>
    <row r="27" spans="1:41">
      <c r="A27" s="22" t="s">
        <v>39</v>
      </c>
      <c r="B27" s="22"/>
      <c r="C27" s="22"/>
      <c r="D27" s="22"/>
    </row>
  </sheetData>
  <mergeCells count="2">
    <mergeCell ref="A26:B26"/>
    <mergeCell ref="A27:D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svekric</dc:creator>
  <cp:lastModifiedBy>EŠVG-Zbornica</cp:lastModifiedBy>
  <dcterms:created xsi:type="dcterms:W3CDTF">2026-06-11T15:39:00Z</dcterms:created>
  <dcterms:modified xsi:type="dcterms:W3CDTF">2026-06-15T10:17:07Z</dcterms:modified>
</cp:coreProperties>
</file>