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ACBB2779-AD5A-42BE-9AC1-3D13E707BD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54" i="1"/>
  <c r="A72" i="1"/>
  <c r="D57" i="1"/>
  <c r="D52" i="1"/>
  <c r="D50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<sst xmlns="http://schemas.openxmlformats.org/spreadsheetml/2006/main" count="173" uniqueCount="99">
  <si>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</si>
  <si>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</si>
  <si>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</si>
  <si>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</si>
  <si>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</si>
  <si>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</si>
  <si>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</si>
  <si>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</si>
  <si>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</si>
  <si>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01.05.2025 Do 31.05.2025</t>
  </si>
  <si>
    <t>HP-HRVATSKA POŠTA D.D.</t>
  </si>
  <si>
    <t>87311810356</t>
  </si>
  <si>
    <t>10000 ZAGREB</t>
  </si>
  <si>
    <t>Usluge telefona, interneta, pošte i prijevoza</t>
  </si>
  <si>
    <t>EKONOMSKA ŠKOLA VELIKA GORICA</t>
  </si>
  <si>
    <t>Ukupno:</t>
  </si>
  <si>
    <t>FINA fin.agencija</t>
  </si>
  <si>
    <t>85821130368</t>
  </si>
  <si>
    <t>zagreb</t>
  </si>
  <si>
    <t>Bankarske usluge i usluge platnog prometa</t>
  </si>
  <si>
    <t>ORHIDEJA, VL. RENATO MAVRIN</t>
  </si>
  <si>
    <t>83103436272</t>
  </si>
  <si>
    <t>10040 ZAGREB, DUBRAVA</t>
  </si>
  <si>
    <t>Ostali nespomenuti rashodi poslovanja</t>
  </si>
  <si>
    <t>Hrvatski Telekom d.d.</t>
  </si>
  <si>
    <t>81793146560</t>
  </si>
  <si>
    <t>10135 Zagreb</t>
  </si>
  <si>
    <t>Marko usluge i trgovina</t>
  </si>
  <si>
    <t>78551289350</t>
  </si>
  <si>
    <t>Velika Gorica</t>
  </si>
  <si>
    <t>ZAGREBELLO SPORT d.o.o.</t>
  </si>
  <si>
    <t>74139773915</t>
  </si>
  <si>
    <t>10410 Velika Gorica</t>
  </si>
  <si>
    <t>Reprezentacija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</si>
  <si>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</si>
  <si>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</si>
  <si>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</si>
  <si>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</si>
  <si>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</si>
  <si>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</si>
  <si>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</si>
  <si>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</si>
  <si>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</si>
  <si>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Zagreb</t>
  </si>
  <si>
    <t>Pristojbe i naknade</t>
  </si>
  <si>
    <t>PERSPEKTIVA, Vl. Petra Jelečević</t>
  </si>
  <si>
    <t>65293237135</t>
  </si>
  <si>
    <t>10000 Zagreb</t>
  </si>
  <si>
    <t>Narodne novine d.d.</t>
  </si>
  <si>
    <t>64546066176</t>
  </si>
  <si>
    <t>Uredski materijal i ostali materijalni rashodi</t>
  </si>
  <si>
    <t>KONZUM plus d.o.o.</t>
  </si>
  <si>
    <t>62226620908</t>
  </si>
  <si>
    <t>ALCA</t>
  </si>
  <si>
    <t>58353015102</t>
  </si>
  <si>
    <t>Benefit Systems d.o.o.</t>
  </si>
  <si>
    <t>57845277445</t>
  </si>
  <si>
    <t>Članarine i norme</t>
  </si>
  <si>
    <t>Microteam d.o.o.</t>
  </si>
  <si>
    <t>57375677395</t>
  </si>
  <si>
    <t>Mozaik knjiga</t>
  </si>
  <si>
    <t>57010186553</t>
  </si>
  <si>
    <t>Srednja strukovna škola</t>
  </si>
  <si>
    <t>5122642350</t>
  </si>
  <si>
    <t>Komunalne usluge</t>
  </si>
  <si>
    <t>KOVA -obrt za usluge i prijevoz</t>
  </si>
  <si>
    <t>41595198184</t>
  </si>
  <si>
    <t>Usluge tekućeg i investicijskog  održavanja</t>
  </si>
  <si>
    <t>JESENSKI TURK d.o.o.</t>
  </si>
  <si>
    <t>40195112114</t>
  </si>
  <si>
    <t>KLI-MART d.o.o.</t>
  </si>
  <si>
    <t>34226382564</t>
  </si>
  <si>
    <t>VELIKA GORICA</t>
  </si>
  <si>
    <t>NP USLUGE  OBRT ZA TELEKOMUNIKACIJE, NENAD POPOVIĆ</t>
  </si>
  <si>
    <t>19682581778</t>
  </si>
  <si>
    <t>44272 LEKENIK</t>
  </si>
  <si>
    <t>Materijal i dijelovi za tekuće i investicijsko održavanje</t>
  </si>
  <si>
    <t>OPTI PRINT ADRIA</t>
  </si>
  <si>
    <t>11469787133</t>
  </si>
  <si>
    <t>Zakupnine i najamnine</t>
  </si>
  <si>
    <t>VESELI DUĆAN</t>
  </si>
  <si>
    <t>06069993532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</si>
  <si>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</si>
  <si>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</si>
  <si>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</si>
  <si>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</si>
  <si>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</si>
  <si>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  12911       BOLOVANJA NA TERET HZZO      </t>
  </si>
  <si>
    <t xml:space="preserve">  3132        DOPRINOS NA BRUTO</t>
  </si>
  <si>
    <t xml:space="preserve">  3162        DOPRINOS NA ZDRAVSTVENO</t>
  </si>
  <si>
    <t xml:space="preserve">  3211        SLUŽBENA PUTOVANJA</t>
  </si>
  <si>
    <t xml:space="preserve">  3214       Ostale naknade troškova zaposlenima</t>
  </si>
  <si>
    <t xml:space="preserve">  3721        E TUR</t>
  </si>
  <si>
    <t xml:space="preserve">  3212        PRIJEVOZ S POSLA I NA POSAO </t>
  </si>
  <si>
    <t xml:space="preserve">  3121        OSTALI RASHODI ZA ZAPOSLENE</t>
  </si>
  <si>
    <t xml:space="preserve">  3291       Naknade za rad predstavničkih i izvršnih tijela, povjerenstava i slično</t>
  </si>
  <si>
    <t>UKUPNO ZA SVIBANJ 2025.</t>
  </si>
  <si>
    <t>Zagrebačja banka d.d.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</si>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</sst>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6" fillId="4" borderId="10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5" fillId="0" borderId="0" xfId="1"/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9" fontId="5" fillId="0" borderId="11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9" fontId="5" fillId="0" borderId="16" xfId="1" applyNumberFormat="1" applyBorder="1" applyAlignment="1">
      <alignment horizontal="left" wrapText="1"/>
    </xf>
    <xf numFmtId="4" fontId="5" fillId="0" borderId="17" xfId="1" applyNumberFormat="1" applyBorder="1" applyAlignment="1">
      <alignment horizontal="center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4" fontId="5" fillId="0" borderId="11" xfId="1" applyNumberFormat="1" applyBorder="1" applyAlignment="1">
      <alignment horizontal="center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4" fontId="5" fillId="0" borderId="11" xfId="1" applyNumberFormat="1" applyBorder="1" applyAlignment="1">
      <alignment horizontal="center" wrapText="1"/>
    </xf>
    <xf numFmtId="4" fontId="1" fillId="5" borderId="17" xfId="1" applyNumberFormat="1" applyFont="1" applyFill="1" applyBorder="1" applyAlignment="1">
      <alignment horizontal="center"/>
    </xf>
    <xf numFmtId="0" fontId="1" fillId="5" borderId="11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6" xfId="1" applyFont="1" applyFill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8" fillId="0" borderId="0" xfId="0" applyFont="1" applyAlignment="1">
      <alignment horizontal="center"/>
    </xf>
  </cellXfs>
  <cellStyles count="2">
    <cellStyle name="Normalno" xfId="0" builtinId="0"/>
    <cellStyle name="Normalno 4" xfId="1" xr:uid="{BF3F545D-17FB-4506-AE70-D9EAE51480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1"/>
  <sheetViews>
    <sheetView tabSelected="1" topLeftCell="A54" zoomScaleNormal="100" workbookViewId="0">
      <selection activeCell="F70" sqref="F7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81.319999999999993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81.319999999999993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70</v>
      </c>
      <c r="E11" s="10">
        <v>3299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70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46.16</v>
      </c>
      <c r="E13" s="10">
        <v>3231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46.16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47.7</v>
      </c>
      <c r="E15" s="10">
        <v>3299</v>
      </c>
      <c r="F15" s="9" t="s">
        <v>23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47.7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323.8</v>
      </c>
      <c r="E17" s="10">
        <v>3293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323.8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113.75</v>
      </c>
      <c r="E19" s="10">
        <v>3238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113.75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81.5</v>
      </c>
      <c r="E21" s="10">
        <v>3231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81.5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21.24</v>
      </c>
      <c r="E23" s="10">
        <v>3295</v>
      </c>
      <c r="F23" s="9" t="s">
        <v>44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21.24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47</v>
      </c>
      <c r="D25" s="18">
        <v>13.9</v>
      </c>
      <c r="E25" s="10">
        <v>3231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13.9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43</v>
      </c>
      <c r="D27" s="18">
        <v>635.1</v>
      </c>
      <c r="E27" s="10">
        <v>3221</v>
      </c>
      <c r="F27" s="9" t="s">
        <v>50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635.1</v>
      </c>
      <c r="E28" s="23"/>
      <c r="F28" s="25"/>
      <c r="G28" s="26"/>
    </row>
    <row r="29" spans="1:7" x14ac:dyDescent="0.25">
      <c r="A29" s="9" t="s">
        <v>51</v>
      </c>
      <c r="B29" s="14" t="s">
        <v>52</v>
      </c>
      <c r="C29" s="10" t="s">
        <v>47</v>
      </c>
      <c r="D29" s="18">
        <v>55.64</v>
      </c>
      <c r="E29" s="10">
        <v>3221</v>
      </c>
      <c r="F29" s="9" t="s">
        <v>50</v>
      </c>
      <c r="G29" s="27" t="s">
        <v>14</v>
      </c>
    </row>
    <row r="30" spans="1:7" x14ac:dyDescent="0.25">
      <c r="A30" s="9"/>
      <c r="B30" s="14"/>
      <c r="C30" s="10"/>
      <c r="D30" s="18">
        <v>114.79</v>
      </c>
      <c r="E30" s="10">
        <v>3293</v>
      </c>
      <c r="F30" s="9" t="s">
        <v>33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170.43</v>
      </c>
      <c r="E31" s="23"/>
      <c r="F31" s="25"/>
      <c r="G31" s="26"/>
    </row>
    <row r="32" spans="1:7" x14ac:dyDescent="0.25">
      <c r="A32" s="9" t="s">
        <v>53</v>
      </c>
      <c r="B32" s="14" t="s">
        <v>54</v>
      </c>
      <c r="C32" s="10" t="s">
        <v>40</v>
      </c>
      <c r="D32" s="18">
        <v>495.6</v>
      </c>
      <c r="E32" s="10">
        <v>3221</v>
      </c>
      <c r="F32" s="9" t="s">
        <v>50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495.6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47</v>
      </c>
      <c r="D34" s="18">
        <v>175</v>
      </c>
      <c r="E34" s="10">
        <v>3294</v>
      </c>
      <c r="F34" s="9" t="s">
        <v>57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175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32</v>
      </c>
      <c r="D36" s="18">
        <v>507.03</v>
      </c>
      <c r="E36" s="10">
        <v>3221</v>
      </c>
      <c r="F36" s="9" t="s">
        <v>50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507.03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43</v>
      </c>
      <c r="D38" s="18">
        <v>234.23</v>
      </c>
      <c r="E38" s="10">
        <v>3299</v>
      </c>
      <c r="F38" s="9" t="s">
        <v>23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234.23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29</v>
      </c>
      <c r="D40" s="18">
        <v>44.3</v>
      </c>
      <c r="E40" s="10">
        <v>3234</v>
      </c>
      <c r="F40" s="9" t="s">
        <v>64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44.3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29</v>
      </c>
      <c r="D42" s="18">
        <v>550</v>
      </c>
      <c r="E42" s="10">
        <v>3232</v>
      </c>
      <c r="F42" s="9" t="s">
        <v>67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550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47</v>
      </c>
      <c r="D44" s="18">
        <v>3.71</v>
      </c>
      <c r="E44" s="10">
        <v>3231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3.71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72</v>
      </c>
      <c r="D46" s="18">
        <v>1125</v>
      </c>
      <c r="E46" s="10">
        <v>3232</v>
      </c>
      <c r="F46" s="9" t="s">
        <v>67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1125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336.12</v>
      </c>
      <c r="E48" s="10">
        <v>3224</v>
      </c>
      <c r="F48" s="9" t="s">
        <v>76</v>
      </c>
      <c r="G48" s="27" t="s">
        <v>14</v>
      </c>
    </row>
    <row r="49" spans="1:7" x14ac:dyDescent="0.25">
      <c r="A49" s="9"/>
      <c r="B49" s="14"/>
      <c r="C49" s="10"/>
      <c r="D49" s="18">
        <v>361</v>
      </c>
      <c r="E49" s="10">
        <v>3232</v>
      </c>
      <c r="F49" s="9" t="s">
        <v>67</v>
      </c>
      <c r="G49" s="28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SUM(D48:D49)</f>
        <v>697.12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40</v>
      </c>
      <c r="D51" s="18">
        <v>194.94</v>
      </c>
      <c r="E51" s="10">
        <v>3235</v>
      </c>
      <c r="F51" s="9" t="s">
        <v>79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194.94</v>
      </c>
      <c r="E52" s="23"/>
      <c r="F52" s="25"/>
      <c r="G52" s="26"/>
    </row>
    <row r="53" spans="1:7" ht="27" customHeight="1" x14ac:dyDescent="0.25">
      <c r="A53" s="9" t="s">
        <v>97</v>
      </c>
      <c r="B53" s="65">
        <v>92963223473</v>
      </c>
      <c r="C53" s="10" t="s">
        <v>40</v>
      </c>
      <c r="D53" s="18">
        <v>71.28</v>
      </c>
      <c r="E53" s="10">
        <v>3431</v>
      </c>
      <c r="F53" s="9" t="s">
        <v>19</v>
      </c>
      <c r="G53" s="27" t="s">
        <v>14</v>
      </c>
    </row>
    <row r="54" spans="1:7" ht="15.75" thickBot="1" x14ac:dyDescent="0.3">
      <c r="A54" s="21" t="s">
        <v>15</v>
      </c>
      <c r="B54" s="22"/>
      <c r="C54" s="23"/>
      <c r="D54" s="24">
        <f>SUM(D53:D53)</f>
        <v>71.28</v>
      </c>
      <c r="E54" s="23"/>
      <c r="F54" s="25"/>
      <c r="G54" s="26"/>
    </row>
    <row r="55" spans="1:7" ht="27" customHeight="1" thickBot="1" x14ac:dyDescent="0.3">
      <c r="A55" s="60"/>
      <c r="B55" s="61"/>
      <c r="C55" s="62"/>
      <c r="D55" s="63"/>
      <c r="E55" s="62"/>
      <c r="F55" s="64"/>
      <c r="G55" s="28"/>
    </row>
    <row r="56" spans="1:7" x14ac:dyDescent="0.25">
      <c r="A56" s="9" t="s">
        <v>80</v>
      </c>
      <c r="B56" s="14" t="s">
        <v>81</v>
      </c>
      <c r="C56" s="10" t="s">
        <v>72</v>
      </c>
      <c r="D56" s="18">
        <v>17.260000000000002</v>
      </c>
      <c r="E56" s="10">
        <v>3299</v>
      </c>
      <c r="F56" s="9" t="s">
        <v>23</v>
      </c>
      <c r="G56" s="27" t="s">
        <v>14</v>
      </c>
    </row>
    <row r="57" spans="1:7" ht="15.75" thickBot="1" x14ac:dyDescent="0.3">
      <c r="A57" s="21" t="s">
        <v>15</v>
      </c>
      <c r="B57" s="22"/>
      <c r="C57" s="23"/>
      <c r="D57" s="24">
        <f>SUM(D56:D56)</f>
        <v>17.260000000000002</v>
      </c>
      <c r="E57" s="23"/>
      <c r="F57" s="25"/>
      <c r="G57" s="26"/>
    </row>
    <row r="58" spans="1:7" ht="15.75" thickBot="1" x14ac:dyDescent="0.3">
      <c r="A58" s="29" t="s">
        <v>82</v>
      </c>
      <c r="B58" s="30"/>
      <c r="C58" s="31"/>
      <c r="D58" s="32">
        <f>SUM(D8,D10,D12,D14,D16,D18,D20,D22,D24,D26,D28,D31,D33,D35,D37,D39,D41,D43,D45,D47,D50,D52,D57)</f>
        <v>5650.75</v>
      </c>
      <c r="E58" s="31"/>
      <c r="F58" s="33"/>
      <c r="G58" s="34"/>
    </row>
    <row r="59" spans="1:7" ht="16.5" thickBot="1" x14ac:dyDescent="0.3">
      <c r="A59" s="35" t="s">
        <v>83</v>
      </c>
      <c r="B59" s="36"/>
      <c r="C59" s="36"/>
      <c r="D59" s="37"/>
      <c r="E59" s="10"/>
      <c r="F59" s="9"/>
    </row>
    <row r="60" spans="1:7" x14ac:dyDescent="0.25">
      <c r="A60" s="38"/>
      <c r="B60" s="38"/>
      <c r="C60" s="38"/>
      <c r="D60" s="38"/>
      <c r="E60" s="10"/>
      <c r="F60" s="9"/>
    </row>
    <row r="61" spans="1:7" x14ac:dyDescent="0.25">
      <c r="A61" s="39" t="s">
        <v>84</v>
      </c>
      <c r="B61" s="40" t="s">
        <v>85</v>
      </c>
      <c r="C61" s="41"/>
      <c r="D61" s="42"/>
      <c r="E61" s="10"/>
      <c r="F61" s="9"/>
    </row>
    <row r="62" spans="1:7" x14ac:dyDescent="0.25">
      <c r="A62" s="43">
        <v>72533.69</v>
      </c>
      <c r="B62" s="44" t="s">
        <v>86</v>
      </c>
      <c r="C62" s="45"/>
      <c r="D62" s="46"/>
      <c r="E62" s="10"/>
      <c r="F62" s="9"/>
    </row>
    <row r="63" spans="1:7" x14ac:dyDescent="0.25">
      <c r="A63" s="47">
        <v>269.67</v>
      </c>
      <c r="B63" s="48" t="s">
        <v>87</v>
      </c>
      <c r="C63" s="49"/>
      <c r="D63" s="50"/>
      <c r="E63" s="10"/>
      <c r="F63" s="9"/>
    </row>
    <row r="64" spans="1:7" x14ac:dyDescent="0.25">
      <c r="A64" s="47">
        <v>20087.759999999998</v>
      </c>
      <c r="B64" s="48" t="s">
        <v>88</v>
      </c>
      <c r="C64" s="49"/>
      <c r="D64" s="50"/>
      <c r="E64" s="10"/>
      <c r="F64" s="9"/>
    </row>
    <row r="65" spans="1:6" x14ac:dyDescent="0.25">
      <c r="A65" s="51">
        <v>16414.8</v>
      </c>
      <c r="B65" s="52" t="s">
        <v>89</v>
      </c>
      <c r="C65" s="53"/>
      <c r="D65" s="54"/>
      <c r="E65" s="10"/>
      <c r="F65" s="9"/>
    </row>
    <row r="66" spans="1:6" x14ac:dyDescent="0.25">
      <c r="A66" s="55">
        <v>3981.4</v>
      </c>
      <c r="B66" s="48" t="s">
        <v>90</v>
      </c>
      <c r="C66" s="49"/>
      <c r="D66" s="50"/>
      <c r="E66" s="10"/>
      <c r="F66" s="9"/>
    </row>
    <row r="67" spans="1:6" x14ac:dyDescent="0.25">
      <c r="A67" s="55" t="s">
        <v>98</v>
      </c>
      <c r="B67" s="52" t="s">
        <v>91</v>
      </c>
      <c r="C67" s="53"/>
      <c r="D67" s="54"/>
      <c r="E67" s="10"/>
      <c r="F67" s="9"/>
    </row>
    <row r="68" spans="1:6" x14ac:dyDescent="0.25">
      <c r="A68" s="55">
        <v>548.62</v>
      </c>
      <c r="B68" s="48" t="s">
        <v>92</v>
      </c>
      <c r="C68" s="49"/>
      <c r="D68" s="50"/>
      <c r="E68" s="10"/>
      <c r="F68" s="9"/>
    </row>
    <row r="69" spans="1:6" x14ac:dyDescent="0.25">
      <c r="A69" s="55">
        <v>2598.31</v>
      </c>
      <c r="B69" s="52" t="s">
        <v>93</v>
      </c>
      <c r="C69" s="53"/>
      <c r="D69" s="54"/>
      <c r="E69" s="10"/>
      <c r="F69" s="9"/>
    </row>
    <row r="70" spans="1:6" x14ac:dyDescent="0.25">
      <c r="A70" s="55">
        <v>750.93</v>
      </c>
      <c r="B70" s="52" t="s">
        <v>94</v>
      </c>
      <c r="C70" s="53"/>
      <c r="D70" s="54"/>
      <c r="E70" s="10"/>
      <c r="F70" s="9"/>
    </row>
    <row r="71" spans="1:6" x14ac:dyDescent="0.25">
      <c r="A71" s="55">
        <v>74.66</v>
      </c>
      <c r="B71" s="52" t="s">
        <v>95</v>
      </c>
      <c r="C71" s="53"/>
      <c r="D71" s="54"/>
      <c r="E71" s="10"/>
      <c r="F71" s="9"/>
    </row>
    <row r="72" spans="1:6" x14ac:dyDescent="0.25">
      <c r="A72" s="56">
        <f>SUM(A62:A71)</f>
        <v>117259.83999999998</v>
      </c>
      <c r="B72" s="57" t="s">
        <v>96</v>
      </c>
      <c r="C72" s="58"/>
      <c r="D72" s="59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mergeCells count="8">
    <mergeCell ref="B68:D68"/>
    <mergeCell ref="B72:D72"/>
    <mergeCell ref="A59:D59"/>
    <mergeCell ref="B61:D61"/>
    <mergeCell ref="B62:D62"/>
    <mergeCell ref="B63:D63"/>
    <mergeCell ref="B64:D64"/>
    <mergeCell ref="B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Kristina Brletić</cp:lastModifiedBy>
  <dcterms:created xsi:type="dcterms:W3CDTF">2024-03-05T11:42:46Z</dcterms:created>
  <dcterms:modified xsi:type="dcterms:W3CDTF">2025-06-16T12:02:48Z</dcterms:modified>
</cp:coreProperties>
</file>