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ačunovodstvo\Desktop\Dokumenti\TRANSPARENTNOST\"/>
    </mc:Choice>
  </mc:AlternateContent>
  <xr:revisionPtr revIDLastSave="0" documentId="13_ncr:1_{3096CED2-FA6C-4C16-A7BF-00CD8EF4D3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50" i="1"/>
  <c r="A69" i="1"/>
  <c r="D54" i="1"/>
  <c r="D52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<sst xmlns="http://schemas.openxmlformats.org/spreadsheetml/2006/main" count="172" uniqueCount="102">
  <si>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</si>
  <si>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</si>
  <si>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</si>
  <si>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</si>
  <si>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</si>
  <si>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</si>
  <si>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</si>
  <si>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</si>
  <si>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</si>
  <si>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01.04.2025 Do 30.04.2025</t>
  </si>
  <si>
    <t>FILOZOFSKI FAKULTET Sveučilište u Zagrebu</t>
  </si>
  <si>
    <t>90633715804</t>
  </si>
  <si>
    <t>10000 ZAGREB</t>
  </si>
  <si>
    <t>Intelektualne i osobne usluge</t>
  </si>
  <si>
    <t>EKONOMSKA ŠKOLA VELIKA GORICA</t>
  </si>
  <si>
    <t>Ukupno:</t>
  </si>
  <si>
    <t>HP-HRVATSKA POŠTA D.D.</t>
  </si>
  <si>
    <t>87311810356</t>
  </si>
  <si>
    <t>Usluge telefona, interneta, pošte i prijevoza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</si>
  <si>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</si>
  <si>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</si>
  <si>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</si>
  <si>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</si>
  <si>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</si>
  <si>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</si>
  <si>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</si>
  <si>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Udruga hrvat.srednjošk.ravnatelja</t>
  </si>
  <si>
    <t>75780877581</t>
  </si>
  <si>
    <t>Zagreb</t>
  </si>
  <si>
    <t>Stručno usavršavanje zaposlenika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</si>
  <si>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</si>
  <si>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</si>
  <si>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</si>
  <si>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</si>
  <si>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</si>
  <si>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</si>
  <si>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</si>
  <si>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NAKLADA SLAP d.o.o.</t>
  </si>
  <si>
    <t>70108447975</t>
  </si>
  <si>
    <t>10450 Jastrebarsko</t>
  </si>
  <si>
    <t>HRT</t>
  </si>
  <si>
    <t>68419124305</t>
  </si>
  <si>
    <t>Pristojbe i naknade</t>
  </si>
  <si>
    <t>CRV d.o.o.</t>
  </si>
  <si>
    <t>62853273572</t>
  </si>
  <si>
    <t>VELIKA GORICA</t>
  </si>
  <si>
    <t>Reprezentacija</t>
  </si>
  <si>
    <t>KONZUM plus d.o.o.</t>
  </si>
  <si>
    <t>62226620908</t>
  </si>
  <si>
    <t>10000 Zagreb</t>
  </si>
  <si>
    <t>Dubrovnik SUN</t>
  </si>
  <si>
    <t>60174672203</t>
  </si>
  <si>
    <t>Dubrovnik</t>
  </si>
  <si>
    <t>Službena putovanja</t>
  </si>
  <si>
    <t>ALCA</t>
  </si>
  <si>
    <t>58353015102</t>
  </si>
  <si>
    <t>Uredski materijal i ostali materijalni rashodi</t>
  </si>
  <si>
    <t>Benefit Systems d.o.o.</t>
  </si>
  <si>
    <t>57845277445</t>
  </si>
  <si>
    <t>Članarine i norme</t>
  </si>
  <si>
    <t>Microteam d.o.o.</t>
  </si>
  <si>
    <t>57375677395</t>
  </si>
  <si>
    <t>10410 Velika Gorica</t>
  </si>
  <si>
    <t>Sitni inventar i autogume</t>
  </si>
  <si>
    <t>SPERANZA d.o.o.</t>
  </si>
  <si>
    <t>56831241098</t>
  </si>
  <si>
    <t>PLANETOPIJA d.o.o. za izdavaštvo i trgovinu</t>
  </si>
  <si>
    <t>38972231293</t>
  </si>
  <si>
    <t>Banić promet</t>
  </si>
  <si>
    <t>38242813912</t>
  </si>
  <si>
    <t>Velika Gorica</t>
  </si>
  <si>
    <t>Materijal i dijelovi za tekuće i investicijsko održavanje</t>
  </si>
  <si>
    <t>POLIKLINIKA SVETI ROK M.D.</t>
  </si>
  <si>
    <t>28842147765</t>
  </si>
  <si>
    <t>Zdravstvene i veterinarske usluge</t>
  </si>
  <si>
    <t>JADRANKA TURIZAM D.O.O.</t>
  </si>
  <si>
    <t>25295166877</t>
  </si>
  <si>
    <t>VELI LOŠINJ</t>
  </si>
  <si>
    <t>Školske novine d.o.o.</t>
  </si>
  <si>
    <t>24796394086</t>
  </si>
  <si>
    <t>OPTI PRINT ADRIA</t>
  </si>
  <si>
    <t>11469787133</t>
  </si>
  <si>
    <t>Zakupnine i najamnine</t>
  </si>
  <si>
    <t>DRŽAVNI PRORAČUN</t>
  </si>
  <si>
    <t>-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</si>
  <si>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</si>
  <si>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</si>
  <si>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</si>
  <si>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</si>
  <si>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</si>
  <si>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  12911       BOLOVANJA NA TERET HZZO      </t>
  </si>
  <si>
    <t xml:space="preserve">  3132        DOPRINOS NA BRUTO</t>
  </si>
  <si>
    <t xml:space="preserve">  3162        DOPRINOS NA ZDRAVSTVENO</t>
  </si>
  <si>
    <t xml:space="preserve">  3211        SLUŽBENA PUTOVANJA</t>
  </si>
  <si>
    <t>x</t>
  </si>
  <si>
    <t xml:space="preserve">  3214       Ostale naknade troškova zaposlenima</t>
  </si>
  <si>
    <t xml:space="preserve">  3721        E TUR</t>
  </si>
  <si>
    <t xml:space="preserve">  3212        PRIJEVOZ S POSLA I NA POSAO </t>
  </si>
  <si>
    <t xml:space="preserve">  3121        OSTALI RASHODI ZA ZAPOSLENE</t>
  </si>
  <si>
    <t xml:space="preserve">  3291       Naknade za rad predstavničkih i izvršnih tijela, povjerenstava i slično</t>
  </si>
  <si>
    <t>UKUPNO ZA TRAVANJ 2025.</t>
  </si>
  <si>
    <t>Zagrebačja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</si>
</sst>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6" fillId="4" borderId="9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5" fillId="0" borderId="0" xfId="1"/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9" fontId="5" fillId="0" borderId="10" xfId="1" applyNumberFormat="1" applyBorder="1" applyAlignment="1">
      <alignment horizontal="left" wrapText="1"/>
    </xf>
    <xf numFmtId="49" fontId="5" fillId="0" borderId="14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" fontId="5" fillId="0" borderId="16" xfId="1" applyNumberFormat="1" applyBorder="1" applyAlignment="1">
      <alignment horizontal="center"/>
    </xf>
    <xf numFmtId="0" fontId="5" fillId="0" borderId="10" xfId="1" applyBorder="1" applyAlignment="1">
      <alignment horizontal="left"/>
    </xf>
    <xf numFmtId="0" fontId="5" fillId="0" borderId="14" xfId="1" applyBorder="1" applyAlignment="1">
      <alignment horizontal="left"/>
    </xf>
    <xf numFmtId="0" fontId="5" fillId="0" borderId="15" xfId="1" applyBorder="1" applyAlignment="1">
      <alignment horizontal="left"/>
    </xf>
    <xf numFmtId="4" fontId="5" fillId="0" borderId="10" xfId="1" applyNumberFormat="1" applyBorder="1" applyAlignment="1">
      <alignment horizontal="center"/>
    </xf>
    <xf numFmtId="0" fontId="5" fillId="0" borderId="10" xfId="1" applyBorder="1" applyAlignment="1">
      <alignment horizontal="left"/>
    </xf>
    <xf numFmtId="0" fontId="5" fillId="0" borderId="14" xfId="1" applyBorder="1" applyAlignment="1">
      <alignment horizontal="left"/>
    </xf>
    <xf numFmtId="0" fontId="5" fillId="0" borderId="15" xfId="1" applyBorder="1" applyAlignment="1">
      <alignment horizontal="left"/>
    </xf>
    <xf numFmtId="4" fontId="5" fillId="0" borderId="10" xfId="1" applyNumberFormat="1" applyBorder="1" applyAlignment="1">
      <alignment horizontal="center" wrapText="1"/>
    </xf>
    <xf numFmtId="4" fontId="1" fillId="5" borderId="16" xfId="1" applyNumberFormat="1" applyFont="1" applyFill="1" applyBorder="1" applyAlignment="1">
      <alignment horizontal="center"/>
    </xf>
    <xf numFmtId="0" fontId="1" fillId="5" borderId="10" xfId="1" applyFont="1" applyFill="1" applyBorder="1" applyAlignment="1">
      <alignment horizontal="center"/>
    </xf>
    <xf numFmtId="0" fontId="1" fillId="5" borderId="14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no" xfId="0" builtinId="0"/>
    <cellStyle name="Normalno 4" xfId="1" xr:uid="{ED090C62-A1DE-47D4-936D-34DC1D6EF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9"/>
  <sheetViews>
    <sheetView tabSelected="1" topLeftCell="A43" zoomScaleNormal="100" workbookViewId="0">
      <selection activeCell="B50" sqref="B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53.09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53.09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62.22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62.22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1.66</v>
      </c>
      <c r="E11" s="10">
        <v>3431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46.57</v>
      </c>
      <c r="E13" s="10">
        <v>3231</v>
      </c>
      <c r="F13" s="9" t="s">
        <v>18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46.57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50</v>
      </c>
      <c r="E15" s="10">
        <v>3213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50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113.75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113.75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81.5</v>
      </c>
      <c r="E19" s="10">
        <v>3231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81.5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5.59</v>
      </c>
      <c r="E21" s="10">
        <v>3231</v>
      </c>
      <c r="F21" s="9" t="s">
        <v>18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5.59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28</v>
      </c>
      <c r="D23" s="18">
        <v>21.24</v>
      </c>
      <c r="E23" s="10">
        <v>3295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21.24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525</v>
      </c>
      <c r="E25" s="10">
        <v>3293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525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27.64</v>
      </c>
      <c r="E27" s="10">
        <v>3293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27.64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52</v>
      </c>
      <c r="D29" s="18">
        <v>239.6</v>
      </c>
      <c r="E29" s="10">
        <v>3211</v>
      </c>
      <c r="F29" s="9" t="s">
        <v>53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239.6</v>
      </c>
      <c r="E30" s="23"/>
      <c r="F30" s="25"/>
      <c r="G30" s="26"/>
    </row>
    <row r="31" spans="1:7" x14ac:dyDescent="0.25">
      <c r="A31" s="9" t="s">
        <v>54</v>
      </c>
      <c r="B31" s="14" t="s">
        <v>55</v>
      </c>
      <c r="C31" s="10" t="s">
        <v>36</v>
      </c>
      <c r="D31" s="18">
        <v>592.73</v>
      </c>
      <c r="E31" s="10">
        <v>3221</v>
      </c>
      <c r="F31" s="9" t="s">
        <v>56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592.73</v>
      </c>
      <c r="E32" s="23"/>
      <c r="F32" s="25"/>
      <c r="G32" s="26"/>
    </row>
    <row r="33" spans="1:7" x14ac:dyDescent="0.25">
      <c r="A33" s="9" t="s">
        <v>57</v>
      </c>
      <c r="B33" s="14" t="s">
        <v>58</v>
      </c>
      <c r="C33" s="10" t="s">
        <v>49</v>
      </c>
      <c r="D33" s="18">
        <v>175</v>
      </c>
      <c r="E33" s="10">
        <v>3294</v>
      </c>
      <c r="F33" s="9" t="s">
        <v>59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175</v>
      </c>
      <c r="E34" s="23"/>
      <c r="F34" s="25"/>
      <c r="G34" s="26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45</v>
      </c>
      <c r="E35" s="10">
        <v>3225</v>
      </c>
      <c r="F35" s="9" t="s">
        <v>63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45</v>
      </c>
      <c r="E36" s="23"/>
      <c r="F36" s="25"/>
      <c r="G36" s="26"/>
    </row>
    <row r="37" spans="1:7" x14ac:dyDescent="0.25">
      <c r="A37" s="9" t="s">
        <v>64</v>
      </c>
      <c r="B37" s="14" t="s">
        <v>65</v>
      </c>
      <c r="C37" s="10" t="s">
        <v>28</v>
      </c>
      <c r="D37" s="18">
        <v>200</v>
      </c>
      <c r="E37" s="10">
        <v>3211</v>
      </c>
      <c r="F37" s="9" t="s">
        <v>53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200</v>
      </c>
      <c r="E38" s="23"/>
      <c r="F38" s="25"/>
      <c r="G38" s="26"/>
    </row>
    <row r="39" spans="1:7" x14ac:dyDescent="0.25">
      <c r="A39" s="9" t="s">
        <v>66</v>
      </c>
      <c r="B39" s="14" t="s">
        <v>67</v>
      </c>
      <c r="C39" s="10" t="s">
        <v>49</v>
      </c>
      <c r="D39" s="18">
        <v>4.5</v>
      </c>
      <c r="E39" s="10">
        <v>3231</v>
      </c>
      <c r="F39" s="9" t="s">
        <v>18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4.5</v>
      </c>
      <c r="E40" s="23"/>
      <c r="F40" s="25"/>
      <c r="G40" s="26"/>
    </row>
    <row r="41" spans="1:7" x14ac:dyDescent="0.25">
      <c r="A41" s="9" t="s">
        <v>68</v>
      </c>
      <c r="B41" s="14" t="s">
        <v>69</v>
      </c>
      <c r="C41" s="10" t="s">
        <v>70</v>
      </c>
      <c r="D41" s="18">
        <v>42.5</v>
      </c>
      <c r="E41" s="10">
        <v>3224</v>
      </c>
      <c r="F41" s="9" t="s">
        <v>71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42.5</v>
      </c>
      <c r="E42" s="23"/>
      <c r="F42" s="25"/>
      <c r="G42" s="26"/>
    </row>
    <row r="43" spans="1:7" x14ac:dyDescent="0.25">
      <c r="A43" s="9" t="s">
        <v>72</v>
      </c>
      <c r="B43" s="14" t="s">
        <v>73</v>
      </c>
      <c r="C43" s="10" t="s">
        <v>49</v>
      </c>
      <c r="D43" s="18">
        <v>4640</v>
      </c>
      <c r="E43" s="10">
        <v>3236</v>
      </c>
      <c r="F43" s="9" t="s">
        <v>74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4640</v>
      </c>
      <c r="E44" s="23"/>
      <c r="F44" s="25"/>
      <c r="G44" s="26"/>
    </row>
    <row r="45" spans="1:7" x14ac:dyDescent="0.25">
      <c r="A45" s="9" t="s">
        <v>75</v>
      </c>
      <c r="B45" s="14" t="s">
        <v>76</v>
      </c>
      <c r="C45" s="10" t="s">
        <v>77</v>
      </c>
      <c r="D45" s="18">
        <v>136</v>
      </c>
      <c r="E45" s="10">
        <v>3211</v>
      </c>
      <c r="F45" s="9" t="s">
        <v>53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136</v>
      </c>
      <c r="E46" s="23"/>
      <c r="F46" s="25"/>
      <c r="G46" s="26"/>
    </row>
    <row r="47" spans="1:7" x14ac:dyDescent="0.25">
      <c r="A47" s="9" t="s">
        <v>78</v>
      </c>
      <c r="B47" s="14" t="s">
        <v>79</v>
      </c>
      <c r="C47" s="10" t="s">
        <v>28</v>
      </c>
      <c r="D47" s="18">
        <v>22</v>
      </c>
      <c r="E47" s="10">
        <v>3221</v>
      </c>
      <c r="F47" s="9" t="s">
        <v>56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22</v>
      </c>
      <c r="E48" s="23"/>
      <c r="F48" s="25"/>
      <c r="G48" s="26"/>
    </row>
    <row r="49" spans="1:7" x14ac:dyDescent="0.25">
      <c r="A49" s="9" t="s">
        <v>101</v>
      </c>
      <c r="B49" s="59">
        <v>92963223473</v>
      </c>
      <c r="C49" s="10" t="s">
        <v>36</v>
      </c>
      <c r="D49" s="18">
        <v>89.08</v>
      </c>
      <c r="E49" s="10">
        <v>3431</v>
      </c>
      <c r="F49" s="9" t="s">
        <v>22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89.08</v>
      </c>
      <c r="E50" s="23"/>
      <c r="F50" s="25"/>
      <c r="G50" s="26"/>
    </row>
    <row r="51" spans="1:7" x14ac:dyDescent="0.25">
      <c r="A51" s="9" t="s">
        <v>80</v>
      </c>
      <c r="B51" s="14" t="s">
        <v>81</v>
      </c>
      <c r="C51" s="10" t="s">
        <v>36</v>
      </c>
      <c r="D51" s="18">
        <v>194.94</v>
      </c>
      <c r="E51" s="10">
        <v>3235</v>
      </c>
      <c r="F51" s="9" t="s">
        <v>82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194.94</v>
      </c>
      <c r="E52" s="23"/>
      <c r="F52" s="25"/>
      <c r="G52" s="26"/>
    </row>
    <row r="53" spans="1:7" x14ac:dyDescent="0.25">
      <c r="A53" s="9" t="s">
        <v>83</v>
      </c>
      <c r="B53" s="14" t="s">
        <v>84</v>
      </c>
      <c r="C53" s="10" t="s">
        <v>36</v>
      </c>
      <c r="D53" s="18">
        <v>33.18</v>
      </c>
      <c r="E53" s="10">
        <v>3237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33.18</v>
      </c>
      <c r="E54" s="23"/>
      <c r="F54" s="25"/>
      <c r="G54" s="26"/>
    </row>
    <row r="55" spans="1:7" ht="15.75" thickBot="1" x14ac:dyDescent="0.3">
      <c r="A55" s="28" t="s">
        <v>85</v>
      </c>
      <c r="B55" s="29"/>
      <c r="C55" s="30"/>
      <c r="D55" s="31">
        <f>SUM(D8,D10,D12,D14,D16,D18,D20,D22,D24,D26,D28,D30,D32,D34,D36,D38,D40,D42,D44,D46,D48,D50,D52,D54,)</f>
        <v>7402.79</v>
      </c>
      <c r="E55" s="30"/>
      <c r="F55" s="32"/>
      <c r="G55" s="33"/>
    </row>
    <row r="56" spans="1:7" ht="16.5" thickBot="1" x14ac:dyDescent="0.3">
      <c r="A56" s="34" t="s">
        <v>86</v>
      </c>
      <c r="B56" s="35"/>
      <c r="C56" s="35"/>
      <c r="D56" s="36"/>
      <c r="E56" s="10"/>
      <c r="F56" s="9"/>
    </row>
    <row r="57" spans="1:7" x14ac:dyDescent="0.25">
      <c r="A57" s="37"/>
      <c r="B57" s="37"/>
      <c r="C57" s="37"/>
      <c r="D57" s="37"/>
      <c r="E57" s="10"/>
      <c r="F57" s="9"/>
    </row>
    <row r="58" spans="1:7" x14ac:dyDescent="0.25">
      <c r="A58" s="38" t="s">
        <v>87</v>
      </c>
      <c r="B58" s="39" t="s">
        <v>88</v>
      </c>
      <c r="C58" s="40"/>
      <c r="D58" s="41"/>
      <c r="E58" s="10"/>
      <c r="F58" s="9"/>
    </row>
    <row r="59" spans="1:7" x14ac:dyDescent="0.25">
      <c r="A59" s="42">
        <v>71834.05</v>
      </c>
      <c r="B59" s="43" t="s">
        <v>89</v>
      </c>
      <c r="C59" s="44"/>
      <c r="D59" s="45"/>
      <c r="E59" s="10"/>
      <c r="F59" s="9"/>
    </row>
    <row r="60" spans="1:7" x14ac:dyDescent="0.25">
      <c r="A60" s="46">
        <v>295.98</v>
      </c>
      <c r="B60" s="47" t="s">
        <v>90</v>
      </c>
      <c r="C60" s="48"/>
      <c r="D60" s="49"/>
      <c r="E60" s="10"/>
      <c r="F60" s="9"/>
    </row>
    <row r="61" spans="1:7" x14ac:dyDescent="0.25">
      <c r="A61" s="46">
        <v>19787.080000000002</v>
      </c>
      <c r="B61" s="47" t="s">
        <v>91</v>
      </c>
      <c r="C61" s="48"/>
      <c r="D61" s="49"/>
      <c r="E61" s="10"/>
      <c r="F61" s="9"/>
    </row>
    <row r="62" spans="1:7" x14ac:dyDescent="0.25">
      <c r="A62" s="50">
        <v>16232.41</v>
      </c>
      <c r="B62" s="51" t="s">
        <v>92</v>
      </c>
      <c r="C62" s="52"/>
      <c r="D62" s="53"/>
      <c r="E62" s="10"/>
      <c r="F62" s="9"/>
    </row>
    <row r="63" spans="1:7" x14ac:dyDescent="0.25">
      <c r="A63" s="54">
        <v>2513.89</v>
      </c>
      <c r="B63" s="47" t="s">
        <v>93</v>
      </c>
      <c r="C63" s="48"/>
      <c r="D63" s="49"/>
      <c r="E63" s="10"/>
      <c r="F63" s="9"/>
    </row>
    <row r="64" spans="1:7" x14ac:dyDescent="0.25">
      <c r="A64" s="54" t="s">
        <v>94</v>
      </c>
      <c r="B64" s="51" t="s">
        <v>95</v>
      </c>
      <c r="C64" s="52"/>
      <c r="D64" s="53"/>
      <c r="E64" s="10"/>
      <c r="F64" s="9"/>
    </row>
    <row r="65" spans="1:6" x14ac:dyDescent="0.25">
      <c r="A65" s="54" t="s">
        <v>94</v>
      </c>
      <c r="B65" s="47" t="s">
        <v>96</v>
      </c>
      <c r="C65" s="48"/>
      <c r="D65" s="49"/>
      <c r="E65" s="10"/>
      <c r="F65" s="9"/>
    </row>
    <row r="66" spans="1:6" x14ac:dyDescent="0.25">
      <c r="A66" s="54">
        <v>2918.05</v>
      </c>
      <c r="B66" s="51" t="s">
        <v>97</v>
      </c>
      <c r="C66" s="52"/>
      <c r="D66" s="53"/>
      <c r="E66" s="10"/>
      <c r="F66" s="9"/>
    </row>
    <row r="67" spans="1:6" x14ac:dyDescent="0.25">
      <c r="A67" s="54" t="s">
        <v>94</v>
      </c>
      <c r="B67" s="51" t="s">
        <v>98</v>
      </c>
      <c r="C67" s="52"/>
      <c r="D67" s="53"/>
      <c r="E67" s="10"/>
      <c r="F67" s="9"/>
    </row>
    <row r="68" spans="1:6" x14ac:dyDescent="0.25">
      <c r="A68" s="54" t="s">
        <v>94</v>
      </c>
      <c r="B68" s="51" t="s">
        <v>99</v>
      </c>
      <c r="C68" s="52"/>
      <c r="D68" s="53"/>
      <c r="E68" s="10"/>
      <c r="F68" s="9"/>
    </row>
    <row r="69" spans="1:6" x14ac:dyDescent="0.25">
      <c r="A69" s="55">
        <f>SUM(A59:A68)</f>
        <v>113581.46</v>
      </c>
      <c r="B69" s="56" t="s">
        <v>100</v>
      </c>
      <c r="C69" s="57"/>
      <c r="D69" s="5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mergeCells count="8">
    <mergeCell ref="B65:D65"/>
    <mergeCell ref="B69:D69"/>
    <mergeCell ref="A56:D56"/>
    <mergeCell ref="B58:D58"/>
    <mergeCell ref="B59:D59"/>
    <mergeCell ref="B60:D60"/>
    <mergeCell ref="B61:D61"/>
    <mergeCell ref="B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Kristina Brletić</cp:lastModifiedBy>
  <dcterms:created xsi:type="dcterms:W3CDTF">2024-03-05T11:42:46Z</dcterms:created>
  <dcterms:modified xsi:type="dcterms:W3CDTF">2025-05-16T11:08:13Z</dcterms:modified>
</cp:coreProperties>
</file>