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BC5DDB13-DBB3-488C-AA0C-96B7BB947DD5}" xr6:coauthVersionLast="47" xr6:coauthVersionMax="47" xr10:uidLastSave="{00000000-0000-0000-0000-000000000000}"/>
  <bookViews>
    <workbookView xWindow="5240" yWindow="524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A68" i="1"/>
  <c r="D50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<sst xmlns="http://schemas.openxmlformats.org/spreadsheetml/2006/main" count="130" uniqueCount="94">
  <si>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</si>
  <si>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</si>
  <si>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</si>
  <si>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</si>
  <si>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</si>
  <si>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</si>
  <si>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</si>
  <si>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</si>
  <si>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01.04.2024 Do 30.04.2024</t>
  </si>
  <si>
    <t>HP-HRVATSKA POŠTA D.D.</t>
  </si>
  <si>
    <t>87311810356</t>
  </si>
  <si>
    <t>10000 ZAGREB</t>
  </si>
  <si>
    <t>USLUGE TELEFONA, POŠTE I PRIJEVOZA</t>
  </si>
  <si>
    <t>Ukupno:</t>
  </si>
  <si>
    <t>FINA fin.agencija</t>
  </si>
  <si>
    <t>85821130368</t>
  </si>
  <si>
    <t>zagreb</t>
  </si>
  <si>
    <t>BANKARSKE USLUGE I USLUGE PLATNOG PROMETA</t>
  </si>
  <si>
    <t>AP-SPLIT, RAČUNALNE I SRODNE AKTIVNOSTI, D.O.O.</t>
  </si>
  <si>
    <t>82888704837</t>
  </si>
  <si>
    <t>21000  Split</t>
  </si>
  <si>
    <t>RAČUNALNE USLUGE</t>
  </si>
  <si>
    <t>Utiruš</t>
  </si>
  <si>
    <t>8262555699</t>
  </si>
  <si>
    <t>Trogir</t>
  </si>
  <si>
    <t>ČLANARINE</t>
  </si>
  <si>
    <t>Hrvatski Telekom d.d.</t>
  </si>
  <si>
    <t>81793146560</t>
  </si>
  <si>
    <t>10135 Zagreb</t>
  </si>
  <si>
    <t>Marko usluge i trgovina</t>
  </si>
  <si>
    <t>78551289350</t>
  </si>
  <si>
    <t>Velika Gorica</t>
  </si>
  <si>
    <t>UREDSKI MATERIJAL I OSTALI MATERIJALNI RASHODI</t>
  </si>
  <si>
    <t>Udruga hrvat.srednjošk.ravnatelja</t>
  </si>
  <si>
    <t>75780877581</t>
  </si>
  <si>
    <t>Zagreb</t>
  </si>
  <si>
    <t>STRUČNO USAVRŠAVANJE ZAPOSLENIKA</t>
  </si>
  <si>
    <t>Optimus lab d.o.o.</t>
  </si>
  <si>
    <t>71981294715</t>
  </si>
  <si>
    <t>Čakovec</t>
  </si>
  <si>
    <t>TELE2</t>
  </si>
  <si>
    <t>70133616033</t>
  </si>
  <si>
    <t>ZAGREB</t>
  </si>
  <si>
    <t>HRT</t>
  </si>
  <si>
    <t>68419124305</t>
  </si>
  <si>
    <t>OSTALE USLUGE</t>
  </si>
  <si>
    <t>KONZUM plus d.o.o.</t>
  </si>
  <si>
    <t>62226620908</t>
  </si>
  <si>
    <t>10000 Zagreb</t>
  </si>
  <si>
    <t>REPREZENTACIJA</t>
  </si>
  <si>
    <t>ALCA</t>
  </si>
  <si>
    <t>58353015102</t>
  </si>
  <si>
    <t>Microteam d.o.o.</t>
  </si>
  <si>
    <t>57375677395</t>
  </si>
  <si>
    <t>10410 Velika Gorica</t>
  </si>
  <si>
    <t>Srednja strukovna škola</t>
  </si>
  <si>
    <t>5122642350</t>
  </si>
  <si>
    <t>KOMUNALNE USLUGE</t>
  </si>
  <si>
    <t>Školska knjiga d.d.</t>
  </si>
  <si>
    <t>38967655335</t>
  </si>
  <si>
    <t>VIŠEGODIŠNJI NASADI</t>
  </si>
  <si>
    <t>Banić promet</t>
  </si>
  <si>
    <t>38242813912</t>
  </si>
  <si>
    <t>MATERIJAL I DIJELOVI ZA TEKUĆE I INVESTICIJSKO ODRŽAVANJE</t>
  </si>
  <si>
    <t>M&amp;A-ugostiteljski obrt vl. Mara Bilić Izdvojeni po</t>
  </si>
  <si>
    <t>34248614946</t>
  </si>
  <si>
    <t>10361 Zagreb</t>
  </si>
  <si>
    <t>OSTALI NESPOMENUTI RASHODI POSLOVANJA</t>
  </si>
  <si>
    <t>Styria medijski servisi d.o.o.</t>
  </si>
  <si>
    <t>29005509482</t>
  </si>
  <si>
    <t>10010 Zagreb</t>
  </si>
  <si>
    <t>ERA-COMMERCE</t>
  </si>
  <si>
    <t>28609792467</t>
  </si>
  <si>
    <t>VELIKA GORICA</t>
  </si>
  <si>
    <t>OPTI PRINT ADRIA</t>
  </si>
  <si>
    <t>11469787133</t>
  </si>
  <si>
    <t>ZAKUPNINE I NAJAMNINE</t>
  </si>
  <si>
    <t>E.S.K. d.o.o</t>
  </si>
  <si>
    <t>06135698286</t>
  </si>
  <si>
    <t>INTELEKTUALNE I OSOBNE USLUGE</t>
  </si>
  <si>
    <t>VENDICIJA D.O.O.</t>
  </si>
  <si>
    <t>05377737017</t>
  </si>
  <si>
    <t>SLAVONSKI BROD</t>
  </si>
  <si>
    <t>Sveukupno:</t>
  </si>
  <si>
    <t>KATEGORIJA 2</t>
  </si>
  <si>
    <t>NAČIN OBJAVE ISPLAĆENOG IZNOSA</t>
  </si>
  <si>
    <t>ŠIFRA I NAZIV EKONOMSKE KLASIFIKACIJE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</si>
  <si>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</si>
  <si>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</si>
  <si>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</si>
  <si>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</si>
  <si>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</si>
  <si>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 xml:space="preserve">  3111        BRUTO PLAĆE ZA REDOVAN RAD (UKUPNI IZNOS)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</si>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</sst>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left" vertical="center"/>
    </xf>
    <xf numFmtId="0" fontId="5" fillId="0" borderId="0" xfId="1"/>
    <xf numFmtId="0" fontId="7" fillId="3" borderId="10" xfId="1" applyFont="1" applyFill="1" applyBorder="1" applyAlignment="1">
      <alignment horizontal="center" vertical="center" wrapText="1"/>
    </xf>
    <xf numFmtId="4" fontId="5" fillId="0" borderId="14" xfId="1" applyNumberFormat="1" applyBorder="1" applyAlignment="1">
      <alignment horizontal="center"/>
    </xf>
    <xf numFmtId="0" fontId="5" fillId="0" borderId="10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0" xfId="1" applyNumberFormat="1" applyBorder="1" applyAlignment="1">
      <alignment horizontal="center" wrapText="1"/>
    </xf>
    <xf numFmtId="4" fontId="1" fillId="4" borderId="14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4" borderId="10" xfId="1" applyFont="1" applyFill="1" applyBorder="1" applyAlignment="1">
      <alignment horizontal="center"/>
    </xf>
    <xf numFmtId="0" fontId="1" fillId="4" borderId="15" xfId="1" applyFont="1" applyFill="1" applyBorder="1" applyAlignment="1">
      <alignment horizontal="center"/>
    </xf>
    <xf numFmtId="0" fontId="1" fillId="4" borderId="16" xfId="1" applyFont="1" applyFill="1" applyBorder="1" applyAlignment="1">
      <alignment horizontal="center"/>
    </xf>
    <xf numFmtId="0" fontId="6" fillId="5" borderId="9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9" fontId="5" fillId="0" borderId="10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0" fontId="5" fillId="0" borderId="10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</cellXfs>
  <cellStyles count="2">
    <cellStyle name="Normalno" xfId="0" builtinId="0"/>
    <cellStyle name="Normalno 4" xfId="1" xr:uid="{BFF18233-22B1-422B-A04C-A4A188D7D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topLeftCell="B1" zoomScaleNormal="100" workbookViewId="0">
      <selection activeCell="F74" sqref="F74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</cols>
  <sheetData>
    <row r="1" spans="1:6" ht="114" customHeight="1" x14ac:dyDescent="0.35">
      <c r="A1" s="19" t="s">
        <v>7</v>
      </c>
    </row>
    <row r="2" spans="1:6" s="1" customFormat="1" ht="28.5" customHeight="1" x14ac:dyDescent="0.55000000000000004">
      <c r="A2" s="5" t="s">
        <v>0</v>
      </c>
      <c r="B2" s="12"/>
      <c r="C2" s="4"/>
      <c r="D2" s="16"/>
      <c r="E2" s="4"/>
      <c r="F2" s="4"/>
    </row>
    <row r="3" spans="1:6" ht="18.75" customHeight="1" x14ac:dyDescent="0.35"/>
    <row r="4" spans="1:6" x14ac:dyDescent="0.35">
      <c r="A4" s="2" t="s">
        <v>8</v>
      </c>
    </row>
    <row r="5" spans="1:6" ht="19.5" customHeight="1" thickBot="1" x14ac:dyDescent="0.4">
      <c r="C5" s="3"/>
    </row>
    <row r="6" spans="1:6" ht="36.75" customHeight="1" thickTop="1" thickBot="1" x14ac:dyDescent="0.4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5">
      <c r="A7" s="9" t="s">
        <v>9</v>
      </c>
      <c r="B7" s="14" t="s">
        <v>10</v>
      </c>
      <c r="C7" s="10" t="s">
        <v>11</v>
      </c>
      <c r="D7" s="18">
        <v>45.9</v>
      </c>
      <c r="E7" s="10">
        <v>3231</v>
      </c>
      <c r="F7" s="20" t="s">
        <v>12</v>
      </c>
    </row>
    <row r="8" spans="1:6" ht="27" customHeight="1" thickBot="1" x14ac:dyDescent="0.4">
      <c r="A8" s="21" t="s">
        <v>13</v>
      </c>
      <c r="B8" s="22"/>
      <c r="C8" s="23"/>
      <c r="D8" s="24">
        <f>SUM(D7:D7)</f>
        <v>45.9</v>
      </c>
      <c r="E8" s="23"/>
      <c r="F8" s="25"/>
    </row>
    <row r="9" spans="1:6" x14ac:dyDescent="0.35">
      <c r="A9" s="9" t="s">
        <v>14</v>
      </c>
      <c r="B9" s="14" t="s">
        <v>15</v>
      </c>
      <c r="C9" s="10" t="s">
        <v>16</v>
      </c>
      <c r="D9" s="18">
        <v>1.66</v>
      </c>
      <c r="E9" s="10">
        <v>3431</v>
      </c>
      <c r="F9" s="26" t="s">
        <v>17</v>
      </c>
    </row>
    <row r="10" spans="1:6" ht="27" customHeight="1" thickBot="1" x14ac:dyDescent="0.4">
      <c r="A10" s="21" t="s">
        <v>13</v>
      </c>
      <c r="B10" s="22"/>
      <c r="C10" s="23"/>
      <c r="D10" s="24">
        <f>SUM(D9:D9)</f>
        <v>1.66</v>
      </c>
      <c r="E10" s="23"/>
      <c r="F10" s="25"/>
    </row>
    <row r="11" spans="1:6" x14ac:dyDescent="0.35">
      <c r="A11" s="9" t="s">
        <v>18</v>
      </c>
      <c r="B11" s="14" t="s">
        <v>19</v>
      </c>
      <c r="C11" s="10" t="s">
        <v>20</v>
      </c>
      <c r="D11" s="18">
        <v>100</v>
      </c>
      <c r="E11" s="10">
        <v>3238</v>
      </c>
      <c r="F11" s="26" t="s">
        <v>21</v>
      </c>
    </row>
    <row r="12" spans="1:6" ht="27" customHeight="1" thickBot="1" x14ac:dyDescent="0.4">
      <c r="A12" s="21" t="s">
        <v>13</v>
      </c>
      <c r="B12" s="22"/>
      <c r="C12" s="23"/>
      <c r="D12" s="24">
        <f>SUM(D11:D11)</f>
        <v>100</v>
      </c>
      <c r="E12" s="23"/>
      <c r="F12" s="25"/>
    </row>
    <row r="13" spans="1:6" x14ac:dyDescent="0.35">
      <c r="A13" s="9" t="s">
        <v>22</v>
      </c>
      <c r="B13" s="14" t="s">
        <v>23</v>
      </c>
      <c r="C13" s="10" t="s">
        <v>24</v>
      </c>
      <c r="D13" s="18">
        <v>45</v>
      </c>
      <c r="E13" s="10">
        <v>3294</v>
      </c>
      <c r="F13" s="26" t="s">
        <v>25</v>
      </c>
    </row>
    <row r="14" spans="1:6" ht="27" customHeight="1" thickBot="1" x14ac:dyDescent="0.4">
      <c r="A14" s="21" t="s">
        <v>13</v>
      </c>
      <c r="B14" s="22"/>
      <c r="C14" s="23"/>
      <c r="D14" s="24">
        <f>SUM(D13:D13)</f>
        <v>45</v>
      </c>
      <c r="E14" s="23"/>
      <c r="F14" s="25"/>
    </row>
    <row r="15" spans="1:6" x14ac:dyDescent="0.35">
      <c r="A15" s="9" t="s">
        <v>26</v>
      </c>
      <c r="B15" s="14" t="s">
        <v>27</v>
      </c>
      <c r="C15" s="10" t="s">
        <v>28</v>
      </c>
      <c r="D15" s="18">
        <v>47.67</v>
      </c>
      <c r="E15" s="10">
        <v>3231</v>
      </c>
      <c r="F15" s="26" t="s">
        <v>12</v>
      </c>
    </row>
    <row r="16" spans="1:6" ht="27" customHeight="1" thickBot="1" x14ac:dyDescent="0.4">
      <c r="A16" s="21" t="s">
        <v>13</v>
      </c>
      <c r="B16" s="22"/>
      <c r="C16" s="23"/>
      <c r="D16" s="24">
        <f>SUM(D15:D15)</f>
        <v>47.67</v>
      </c>
      <c r="E16" s="23"/>
      <c r="F16" s="25"/>
    </row>
    <row r="17" spans="1:6" x14ac:dyDescent="0.35">
      <c r="A17" s="9" t="s">
        <v>29</v>
      </c>
      <c r="B17" s="14" t="s">
        <v>30</v>
      </c>
      <c r="C17" s="10" t="s">
        <v>31</v>
      </c>
      <c r="D17" s="18">
        <v>210</v>
      </c>
      <c r="E17" s="10">
        <v>3221</v>
      </c>
      <c r="F17" s="26" t="s">
        <v>32</v>
      </c>
    </row>
    <row r="18" spans="1:6" ht="27" customHeight="1" thickBot="1" x14ac:dyDescent="0.4">
      <c r="A18" s="21" t="s">
        <v>13</v>
      </c>
      <c r="B18" s="22"/>
      <c r="C18" s="23"/>
      <c r="D18" s="24">
        <f>SUM(D17:D17)</f>
        <v>210</v>
      </c>
      <c r="E18" s="23"/>
      <c r="F18" s="25"/>
    </row>
    <row r="19" spans="1:6" x14ac:dyDescent="0.35">
      <c r="A19" s="9" t="s">
        <v>33</v>
      </c>
      <c r="B19" s="14" t="s">
        <v>34</v>
      </c>
      <c r="C19" s="10" t="s">
        <v>35</v>
      </c>
      <c r="D19" s="18">
        <v>50</v>
      </c>
      <c r="E19" s="10">
        <v>3213</v>
      </c>
      <c r="F19" s="26" t="s">
        <v>36</v>
      </c>
    </row>
    <row r="20" spans="1:6" ht="27" customHeight="1" thickBot="1" x14ac:dyDescent="0.4">
      <c r="A20" s="21" t="s">
        <v>13</v>
      </c>
      <c r="B20" s="22"/>
      <c r="C20" s="23"/>
      <c r="D20" s="24">
        <f>SUM(D19:D19)</f>
        <v>50</v>
      </c>
      <c r="E20" s="23"/>
      <c r="F20" s="25"/>
    </row>
    <row r="21" spans="1:6" x14ac:dyDescent="0.35">
      <c r="A21" s="9" t="s">
        <v>37</v>
      </c>
      <c r="B21" s="14" t="s">
        <v>38</v>
      </c>
      <c r="C21" s="10" t="s">
        <v>39</v>
      </c>
      <c r="D21" s="18">
        <v>113.75</v>
      </c>
      <c r="E21" s="10">
        <v>3238</v>
      </c>
      <c r="F21" s="26" t="s">
        <v>21</v>
      </c>
    </row>
    <row r="22" spans="1:6" ht="27" customHeight="1" thickBot="1" x14ac:dyDescent="0.4">
      <c r="A22" s="21" t="s">
        <v>13</v>
      </c>
      <c r="B22" s="22"/>
      <c r="C22" s="23"/>
      <c r="D22" s="24">
        <f>SUM(D21:D21)</f>
        <v>113.75</v>
      </c>
      <c r="E22" s="23"/>
      <c r="F22" s="25"/>
    </row>
    <row r="23" spans="1:6" x14ac:dyDescent="0.35">
      <c r="A23" s="9" t="s">
        <v>40</v>
      </c>
      <c r="B23" s="14" t="s">
        <v>41</v>
      </c>
      <c r="C23" s="10" t="s">
        <v>42</v>
      </c>
      <c r="D23" s="18">
        <v>81.5</v>
      </c>
      <c r="E23" s="10">
        <v>3231</v>
      </c>
      <c r="F23" s="26" t="s">
        <v>12</v>
      </c>
    </row>
    <row r="24" spans="1:6" ht="27" customHeight="1" thickBot="1" x14ac:dyDescent="0.4">
      <c r="A24" s="21" t="s">
        <v>13</v>
      </c>
      <c r="B24" s="22"/>
      <c r="C24" s="23"/>
      <c r="D24" s="24">
        <f>SUM(D23:D23)</f>
        <v>81.5</v>
      </c>
      <c r="E24" s="23"/>
      <c r="F24" s="25"/>
    </row>
    <row r="25" spans="1:6" x14ac:dyDescent="0.35">
      <c r="A25" s="9" t="s">
        <v>43</v>
      </c>
      <c r="B25" s="14" t="s">
        <v>44</v>
      </c>
      <c r="C25" s="10" t="s">
        <v>35</v>
      </c>
      <c r="D25" s="18">
        <v>21.24</v>
      </c>
      <c r="E25" s="10">
        <v>3239</v>
      </c>
      <c r="F25" s="26" t="s">
        <v>45</v>
      </c>
    </row>
    <row r="26" spans="1:6" ht="27" customHeight="1" thickBot="1" x14ac:dyDescent="0.4">
      <c r="A26" s="21" t="s">
        <v>13</v>
      </c>
      <c r="B26" s="22"/>
      <c r="C26" s="23"/>
      <c r="D26" s="24">
        <f>SUM(D25:D25)</f>
        <v>21.24</v>
      </c>
      <c r="E26" s="23"/>
      <c r="F26" s="25"/>
    </row>
    <row r="27" spans="1:6" x14ac:dyDescent="0.35">
      <c r="A27" s="9" t="s">
        <v>46</v>
      </c>
      <c r="B27" s="14" t="s">
        <v>47</v>
      </c>
      <c r="C27" s="10" t="s">
        <v>48</v>
      </c>
      <c r="D27" s="18">
        <v>39.46</v>
      </c>
      <c r="E27" s="10">
        <v>3293</v>
      </c>
      <c r="F27" s="26" t="s">
        <v>49</v>
      </c>
    </row>
    <row r="28" spans="1:6" ht="27" customHeight="1" thickBot="1" x14ac:dyDescent="0.4">
      <c r="A28" s="21" t="s">
        <v>13</v>
      </c>
      <c r="B28" s="22"/>
      <c r="C28" s="23"/>
      <c r="D28" s="24">
        <f>SUM(D27:D27)</f>
        <v>39.46</v>
      </c>
      <c r="E28" s="23"/>
      <c r="F28" s="25"/>
    </row>
    <row r="29" spans="1:6" x14ac:dyDescent="0.35">
      <c r="A29" s="9" t="s">
        <v>50</v>
      </c>
      <c r="B29" s="14" t="s">
        <v>51</v>
      </c>
      <c r="C29" s="10" t="s">
        <v>42</v>
      </c>
      <c r="D29" s="18">
        <v>382.15</v>
      </c>
      <c r="E29" s="10">
        <v>3221</v>
      </c>
      <c r="F29" s="26" t="s">
        <v>32</v>
      </c>
    </row>
    <row r="30" spans="1:6" ht="27" customHeight="1" thickBot="1" x14ac:dyDescent="0.4">
      <c r="A30" s="21" t="s">
        <v>13</v>
      </c>
      <c r="B30" s="22"/>
      <c r="C30" s="23"/>
      <c r="D30" s="24">
        <f>SUM(D29:D29)</f>
        <v>382.15</v>
      </c>
      <c r="E30" s="23"/>
      <c r="F30" s="25"/>
    </row>
    <row r="31" spans="1:6" x14ac:dyDescent="0.35">
      <c r="A31" s="9" t="s">
        <v>52</v>
      </c>
      <c r="B31" s="14" t="s">
        <v>53</v>
      </c>
      <c r="C31" s="10" t="s">
        <v>54</v>
      </c>
      <c r="D31" s="18">
        <v>414.19</v>
      </c>
      <c r="E31" s="10">
        <v>3221</v>
      </c>
      <c r="F31" s="26" t="s">
        <v>32</v>
      </c>
    </row>
    <row r="32" spans="1:6" ht="27" customHeight="1" thickBot="1" x14ac:dyDescent="0.4">
      <c r="A32" s="21" t="s">
        <v>13</v>
      </c>
      <c r="B32" s="22"/>
      <c r="C32" s="23"/>
      <c r="D32" s="24">
        <f>SUM(D31:D31)</f>
        <v>414.19</v>
      </c>
      <c r="E32" s="23"/>
      <c r="F32" s="25"/>
    </row>
    <row r="33" spans="1:6" x14ac:dyDescent="0.35">
      <c r="A33" s="9" t="s">
        <v>55</v>
      </c>
      <c r="B33" s="14" t="s">
        <v>56</v>
      </c>
      <c r="C33" s="10" t="s">
        <v>31</v>
      </c>
      <c r="D33" s="18">
        <v>275.45</v>
      </c>
      <c r="E33" s="10">
        <v>3234</v>
      </c>
      <c r="F33" s="26" t="s">
        <v>57</v>
      </c>
    </row>
    <row r="34" spans="1:6" ht="27" customHeight="1" thickBot="1" x14ac:dyDescent="0.4">
      <c r="A34" s="21" t="s">
        <v>13</v>
      </c>
      <c r="B34" s="22"/>
      <c r="C34" s="23"/>
      <c r="D34" s="24">
        <f>SUM(D33:D33)</f>
        <v>275.45</v>
      </c>
      <c r="E34" s="23"/>
      <c r="F34" s="25"/>
    </row>
    <row r="35" spans="1:6" x14ac:dyDescent="0.35">
      <c r="A35" s="9" t="s">
        <v>58</v>
      </c>
      <c r="B35" s="14" t="s">
        <v>59</v>
      </c>
      <c r="C35" s="10" t="s">
        <v>48</v>
      </c>
      <c r="D35" s="18">
        <v>237.35</v>
      </c>
      <c r="E35" s="10">
        <v>4241</v>
      </c>
      <c r="F35" s="26" t="s">
        <v>60</v>
      </c>
    </row>
    <row r="36" spans="1:6" ht="27" customHeight="1" thickBot="1" x14ac:dyDescent="0.4">
      <c r="A36" s="21" t="s">
        <v>13</v>
      </c>
      <c r="B36" s="22"/>
      <c r="C36" s="23"/>
      <c r="D36" s="24">
        <f>SUM(D35:D35)</f>
        <v>237.35</v>
      </c>
      <c r="E36" s="23"/>
      <c r="F36" s="25"/>
    </row>
    <row r="37" spans="1:6" x14ac:dyDescent="0.35">
      <c r="A37" s="9" t="s">
        <v>61</v>
      </c>
      <c r="B37" s="14" t="s">
        <v>62</v>
      </c>
      <c r="C37" s="10" t="s">
        <v>31</v>
      </c>
      <c r="D37" s="18">
        <v>40.9</v>
      </c>
      <c r="E37" s="10">
        <v>3224</v>
      </c>
      <c r="F37" s="26" t="s">
        <v>63</v>
      </c>
    </row>
    <row r="38" spans="1:6" ht="27" customHeight="1" thickBot="1" x14ac:dyDescent="0.4">
      <c r="A38" s="21" t="s">
        <v>13</v>
      </c>
      <c r="B38" s="22"/>
      <c r="C38" s="23"/>
      <c r="D38" s="24">
        <f>SUM(D37:D37)</f>
        <v>40.9</v>
      </c>
      <c r="E38" s="23"/>
      <c r="F38" s="25"/>
    </row>
    <row r="39" spans="1:6" x14ac:dyDescent="0.35">
      <c r="A39" s="9" t="s">
        <v>64</v>
      </c>
      <c r="B39" s="14" t="s">
        <v>65</v>
      </c>
      <c r="C39" s="10" t="s">
        <v>66</v>
      </c>
      <c r="D39" s="18">
        <v>564.03</v>
      </c>
      <c r="E39" s="10">
        <v>3299</v>
      </c>
      <c r="F39" s="26" t="s">
        <v>67</v>
      </c>
    </row>
    <row r="40" spans="1:6" ht="27" customHeight="1" thickBot="1" x14ac:dyDescent="0.4">
      <c r="A40" s="21" t="s">
        <v>13</v>
      </c>
      <c r="B40" s="22"/>
      <c r="C40" s="23"/>
      <c r="D40" s="24">
        <f>SUM(D39:D39)</f>
        <v>564.03</v>
      </c>
      <c r="E40" s="23"/>
      <c r="F40" s="25"/>
    </row>
    <row r="41" spans="1:6" x14ac:dyDescent="0.35">
      <c r="A41" s="9" t="s">
        <v>68</v>
      </c>
      <c r="B41" s="14" t="s">
        <v>69</v>
      </c>
      <c r="C41" s="10" t="s">
        <v>70</v>
      </c>
      <c r="D41" s="18">
        <v>109.8</v>
      </c>
      <c r="E41" s="10">
        <v>3221</v>
      </c>
      <c r="F41" s="26" t="s">
        <v>32</v>
      </c>
    </row>
    <row r="42" spans="1:6" ht="27" customHeight="1" thickBot="1" x14ac:dyDescent="0.4">
      <c r="A42" s="21" t="s">
        <v>13</v>
      </c>
      <c r="B42" s="22"/>
      <c r="C42" s="23"/>
      <c r="D42" s="24">
        <f>SUM(D41:D41)</f>
        <v>109.8</v>
      </c>
      <c r="E42" s="23"/>
      <c r="F42" s="25"/>
    </row>
    <row r="43" spans="1:6" x14ac:dyDescent="0.35">
      <c r="A43" s="9" t="s">
        <v>71</v>
      </c>
      <c r="B43" s="14" t="s">
        <v>72</v>
      </c>
      <c r="C43" s="10" t="s">
        <v>73</v>
      </c>
      <c r="D43" s="18">
        <v>10.24</v>
      </c>
      <c r="E43" s="10">
        <v>3299</v>
      </c>
      <c r="F43" s="26" t="s">
        <v>67</v>
      </c>
    </row>
    <row r="44" spans="1:6" ht="27" customHeight="1" thickBot="1" x14ac:dyDescent="0.4">
      <c r="A44" s="21" t="s">
        <v>13</v>
      </c>
      <c r="B44" s="22"/>
      <c r="C44" s="23"/>
      <c r="D44" s="24">
        <f>SUM(D43:D43)</f>
        <v>10.24</v>
      </c>
      <c r="E44" s="23"/>
      <c r="F44" s="25"/>
    </row>
    <row r="45" spans="1:6" x14ac:dyDescent="0.35">
      <c r="A45" s="9" t="s">
        <v>74</v>
      </c>
      <c r="B45" s="14" t="s">
        <v>75</v>
      </c>
      <c r="C45" s="10" t="s">
        <v>42</v>
      </c>
      <c r="D45" s="18">
        <v>194.94</v>
      </c>
      <c r="E45" s="10">
        <v>3235</v>
      </c>
      <c r="F45" s="26" t="s">
        <v>76</v>
      </c>
    </row>
    <row r="46" spans="1:6" ht="27" customHeight="1" thickBot="1" x14ac:dyDescent="0.4">
      <c r="A46" s="21" t="s">
        <v>13</v>
      </c>
      <c r="B46" s="22"/>
      <c r="C46" s="23"/>
      <c r="D46" s="24">
        <f>SUM(D45:D45)</f>
        <v>194.94</v>
      </c>
      <c r="E46" s="23"/>
      <c r="F46" s="25"/>
    </row>
    <row r="47" spans="1:6" x14ac:dyDescent="0.35">
      <c r="A47" s="9" t="s">
        <v>77</v>
      </c>
      <c r="B47" s="14" t="s">
        <v>78</v>
      </c>
      <c r="C47" s="10" t="s">
        <v>48</v>
      </c>
      <c r="D47" s="18">
        <v>1112.5</v>
      </c>
      <c r="E47" s="10">
        <v>3237</v>
      </c>
      <c r="F47" s="26" t="s">
        <v>79</v>
      </c>
    </row>
    <row r="48" spans="1:6" ht="27" customHeight="1" thickBot="1" x14ac:dyDescent="0.4">
      <c r="A48" s="21" t="s">
        <v>13</v>
      </c>
      <c r="B48" s="22"/>
      <c r="C48" s="23"/>
      <c r="D48" s="24">
        <f>SUM(D47:D47)</f>
        <v>1112.5</v>
      </c>
      <c r="E48" s="23"/>
      <c r="F48" s="25"/>
    </row>
    <row r="49" spans="1:6" x14ac:dyDescent="0.35">
      <c r="A49" s="9" t="s">
        <v>80</v>
      </c>
      <c r="B49" s="14" t="s">
        <v>81</v>
      </c>
      <c r="C49" s="10" t="s">
        <v>82</v>
      </c>
      <c r="D49" s="18">
        <v>9.1</v>
      </c>
      <c r="E49" s="10">
        <v>3224</v>
      </c>
      <c r="F49" s="26" t="s">
        <v>63</v>
      </c>
    </row>
    <row r="50" spans="1:6" ht="27" customHeight="1" thickBot="1" x14ac:dyDescent="0.4">
      <c r="A50" s="21" t="s">
        <v>13</v>
      </c>
      <c r="B50" s="22"/>
      <c r="C50" s="23"/>
      <c r="D50" s="24">
        <f>SUM(D49:D49)</f>
        <v>9.1</v>
      </c>
      <c r="E50" s="23"/>
      <c r="F50" s="25"/>
    </row>
    <row r="51" spans="1:6" ht="15" thickBot="1" x14ac:dyDescent="0.4">
      <c r="A51" s="27" t="s">
        <v>83</v>
      </c>
      <c r="B51" s="28"/>
      <c r="C51" s="29"/>
      <c r="D51" s="30">
        <f>SUM(D10,D12,D14,D16,D20,D18,D22,D24,D26,D28,D30,D32,D34,D36,D40,D38,D42,D44,D46,D48,D50,D8,)</f>
        <v>4106.83</v>
      </c>
      <c r="E51" s="29"/>
      <c r="F51" s="31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ht="15" thickBot="1" x14ac:dyDescent="0.4">
      <c r="A58" s="9"/>
      <c r="B58" s="14"/>
      <c r="C58" s="10"/>
      <c r="D58" s="18"/>
      <c r="E58" s="10"/>
      <c r="F58" s="9"/>
    </row>
    <row r="59" spans="1:6" ht="16" thickBot="1" x14ac:dyDescent="0.4">
      <c r="A59" s="45" t="s">
        <v>84</v>
      </c>
      <c r="B59" s="46"/>
      <c r="C59" s="46"/>
      <c r="D59" s="47"/>
      <c r="E59" s="10"/>
      <c r="F59" s="9"/>
    </row>
    <row r="60" spans="1:6" x14ac:dyDescent="0.35">
      <c r="A60" s="32"/>
      <c r="B60" s="32"/>
      <c r="C60" s="32"/>
      <c r="D60" s="32"/>
      <c r="E60" s="10"/>
      <c r="F60" s="9"/>
    </row>
    <row r="61" spans="1:6" x14ac:dyDescent="0.35">
      <c r="A61" s="33" t="s">
        <v>85</v>
      </c>
      <c r="B61" s="48" t="s">
        <v>86</v>
      </c>
      <c r="C61" s="49"/>
      <c r="D61" s="50"/>
      <c r="E61" s="10"/>
      <c r="F61" s="9"/>
    </row>
    <row r="62" spans="1:6" x14ac:dyDescent="0.35">
      <c r="A62" s="40">
        <v>71536</v>
      </c>
      <c r="B62" s="51" t="s">
        <v>92</v>
      </c>
      <c r="C62" s="52"/>
      <c r="D62" s="53"/>
      <c r="E62" s="10"/>
      <c r="F62" s="9"/>
    </row>
    <row r="63" spans="1:6" x14ac:dyDescent="0.35">
      <c r="A63" s="34">
        <v>174.65</v>
      </c>
      <c r="B63" s="54" t="s">
        <v>87</v>
      </c>
      <c r="C63" s="55"/>
      <c r="D63" s="56"/>
      <c r="E63" s="10"/>
      <c r="F63" s="9"/>
    </row>
    <row r="64" spans="1:6" x14ac:dyDescent="0.35">
      <c r="A64" s="34">
        <v>16060.2</v>
      </c>
      <c r="B64" s="54" t="s">
        <v>88</v>
      </c>
      <c r="C64" s="55"/>
      <c r="D64" s="56"/>
      <c r="E64" s="10"/>
      <c r="F64" s="9"/>
    </row>
    <row r="65" spans="1:6" ht="21" customHeight="1" x14ac:dyDescent="0.35">
      <c r="A65" s="38">
        <v>1901.98</v>
      </c>
      <c r="B65" s="54" t="s">
        <v>89</v>
      </c>
      <c r="C65" s="55"/>
      <c r="D65" s="56"/>
      <c r="E65" s="10"/>
      <c r="F65" s="9"/>
    </row>
    <row r="66" spans="1:6" x14ac:dyDescent="0.35">
      <c r="A66" s="38">
        <v>2568.71</v>
      </c>
      <c r="B66" s="35" t="s">
        <v>90</v>
      </c>
      <c r="C66" s="36"/>
      <c r="D66" s="37"/>
      <c r="E66" s="10"/>
      <c r="F66" s="9"/>
    </row>
    <row r="67" spans="1:6" x14ac:dyDescent="0.35">
      <c r="A67" s="38">
        <v>4900</v>
      </c>
      <c r="B67" s="35" t="s">
        <v>91</v>
      </c>
      <c r="C67" s="36"/>
      <c r="D67" s="37"/>
      <c r="E67" s="10"/>
      <c r="F67" s="9"/>
    </row>
    <row r="68" spans="1:6" x14ac:dyDescent="0.35">
      <c r="A68" s="39">
        <f>SUM(A62:A67)</f>
        <v>97141.54</v>
      </c>
      <c r="B68" s="42" t="s">
        <v>93</v>
      </c>
      <c r="C68" s="43"/>
      <c r="D68" s="44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8"/>
      <c r="D74" s="10"/>
      <c r="E74" s="41"/>
      <c r="F74" s="9"/>
    </row>
    <row r="75" spans="1:6" x14ac:dyDescent="0.35">
      <c r="A75" s="9"/>
      <c r="B75" s="14"/>
      <c r="C75" s="18"/>
      <c r="D75" s="10"/>
      <c r="E75" s="41"/>
      <c r="F75" s="9"/>
    </row>
    <row r="76" spans="1:6" x14ac:dyDescent="0.35">
      <c r="A76" s="9"/>
      <c r="B76" s="14"/>
      <c r="C76" s="18"/>
      <c r="D76" s="10"/>
      <c r="E76" s="41"/>
      <c r="F76" s="9"/>
    </row>
    <row r="77" spans="1:6" x14ac:dyDescent="0.35">
      <c r="A77" s="9"/>
      <c r="B77" s="14"/>
      <c r="C77" s="18"/>
      <c r="D77" s="10"/>
      <c r="E77" s="41"/>
      <c r="F77" s="9"/>
    </row>
    <row r="78" spans="1:6" x14ac:dyDescent="0.35">
      <c r="A78" s="9"/>
      <c r="B78" s="14"/>
      <c r="C78" s="18"/>
      <c r="D78" s="10"/>
      <c r="E78" s="41"/>
      <c r="F78" s="9"/>
    </row>
    <row r="79" spans="1:6" x14ac:dyDescent="0.35">
      <c r="A79" s="9"/>
      <c r="B79" s="14"/>
      <c r="C79" s="18"/>
      <c r="D79" s="10"/>
      <c r="E79" s="41"/>
      <c r="F79" s="9"/>
    </row>
    <row r="80" spans="1:6" x14ac:dyDescent="0.35">
      <c r="A80" s="9"/>
      <c r="B80" s="14"/>
      <c r="C80" s="18"/>
      <c r="D80" s="10"/>
      <c r="E80" s="41"/>
      <c r="F80" s="9"/>
    </row>
    <row r="81" spans="1:6" x14ac:dyDescent="0.35">
      <c r="A81" s="9"/>
      <c r="B81" s="14"/>
      <c r="C81" s="18"/>
      <c r="D81" s="10"/>
      <c r="E81" s="41"/>
      <c r="F81" s="9"/>
    </row>
    <row r="82" spans="1:6" x14ac:dyDescent="0.35">
      <c r="A82" s="9"/>
      <c r="B82" s="14"/>
      <c r="C82" s="18"/>
      <c r="D82" s="10"/>
      <c r="E82" s="41"/>
      <c r="F82" s="9"/>
    </row>
    <row r="83" spans="1:6" x14ac:dyDescent="0.35">
      <c r="A83" s="9"/>
      <c r="B83" s="14"/>
      <c r="C83" s="18"/>
      <c r="D83" s="10"/>
      <c r="E83" s="41"/>
      <c r="F83" s="9"/>
    </row>
    <row r="84" spans="1:6" x14ac:dyDescent="0.35">
      <c r="A84" s="9"/>
      <c r="B84" s="14"/>
      <c r="C84" s="18"/>
      <c r="D84" s="10"/>
      <c r="E84" s="41"/>
      <c r="F84" s="9"/>
    </row>
    <row r="85" spans="1:6" x14ac:dyDescent="0.35">
      <c r="A85" s="9"/>
      <c r="B85" s="14"/>
      <c r="C85" s="18"/>
      <c r="D85" s="10"/>
      <c r="E85" s="41"/>
      <c r="F85" s="9"/>
    </row>
    <row r="86" spans="1:6" x14ac:dyDescent="0.35">
      <c r="A86" s="9"/>
      <c r="B86" s="14"/>
      <c r="C86" s="18"/>
      <c r="D86" s="10"/>
      <c r="E86" s="41"/>
      <c r="F86" s="9"/>
    </row>
    <row r="87" spans="1:6" x14ac:dyDescent="0.35">
      <c r="A87" s="9"/>
      <c r="B87" s="14"/>
      <c r="C87" s="18"/>
      <c r="D87" s="10"/>
      <c r="E87" s="41"/>
      <c r="F87" s="9"/>
    </row>
    <row r="88" spans="1:6" x14ac:dyDescent="0.35">
      <c r="A88" s="9"/>
      <c r="B88" s="14"/>
      <c r="C88" s="18"/>
      <c r="D88" s="10"/>
      <c r="E88" s="41"/>
      <c r="F88" s="9"/>
    </row>
    <row r="89" spans="1:6" x14ac:dyDescent="0.35">
      <c r="A89" s="9"/>
      <c r="B89" s="14"/>
      <c r="C89" s="18"/>
      <c r="D89" s="10"/>
      <c r="E89" s="41"/>
      <c r="F89" s="9"/>
    </row>
    <row r="90" spans="1:6" x14ac:dyDescent="0.35">
      <c r="A90" s="9"/>
      <c r="B90" s="14"/>
      <c r="C90" s="10"/>
      <c r="D90" s="18"/>
      <c r="E90" s="41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  <c r="B3993" s="14"/>
      <c r="C3993" s="10"/>
      <c r="D3993" s="18"/>
      <c r="E3993" s="10"/>
      <c r="F3993" s="9"/>
    </row>
    <row r="3994" spans="1:6" x14ac:dyDescent="0.35">
      <c r="A3994" s="9"/>
      <c r="B3994" s="14"/>
      <c r="C3994" s="10"/>
      <c r="D3994" s="18"/>
      <c r="E3994" s="10"/>
      <c r="F3994" s="9"/>
    </row>
    <row r="3995" spans="1:6" x14ac:dyDescent="0.35">
      <c r="A3995" s="9"/>
      <c r="B3995" s="14"/>
      <c r="C3995" s="10"/>
      <c r="D3995" s="18"/>
      <c r="E3995" s="10"/>
      <c r="F3995" s="9"/>
    </row>
    <row r="3996" spans="1:6" x14ac:dyDescent="0.35">
      <c r="A3996" s="9"/>
      <c r="B3996" s="14"/>
      <c r="C3996" s="10"/>
      <c r="D3996" s="18"/>
      <c r="E3996" s="10"/>
      <c r="F3996" s="9"/>
    </row>
    <row r="3997" spans="1:6" x14ac:dyDescent="0.35">
      <c r="A3997" s="9"/>
      <c r="B3997" s="14"/>
      <c r="C3997" s="10"/>
      <c r="D3997" s="18"/>
      <c r="E3997" s="10"/>
      <c r="F3997" s="9"/>
    </row>
    <row r="3998" spans="1:6" x14ac:dyDescent="0.35">
      <c r="A3998" s="9"/>
      <c r="B3998" s="14"/>
      <c r="C3998" s="10"/>
      <c r="D3998" s="18"/>
      <c r="E3998" s="10"/>
      <c r="F3998" s="9"/>
    </row>
    <row r="3999" spans="1:6" x14ac:dyDescent="0.35">
      <c r="A3999" s="9"/>
      <c r="B3999" s="14"/>
      <c r="C3999" s="10"/>
      <c r="D3999" s="18"/>
      <c r="E3999" s="10"/>
      <c r="F3999" s="9"/>
    </row>
    <row r="4000" spans="1:6" x14ac:dyDescent="0.35">
      <c r="A4000" s="9"/>
      <c r="B4000" s="14"/>
      <c r="C4000" s="10"/>
      <c r="D4000" s="18"/>
      <c r="E4000" s="10"/>
      <c r="F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  <row r="4477" spans="1:1" x14ac:dyDescent="0.35">
      <c r="A4477" s="9"/>
    </row>
    <row r="4478" spans="1:1" x14ac:dyDescent="0.35">
      <c r="A4478" s="9"/>
    </row>
    <row r="4479" spans="1:1" x14ac:dyDescent="0.35">
      <c r="A4479" s="9"/>
    </row>
    <row r="4480" spans="1:1" x14ac:dyDescent="0.35">
      <c r="A4480" s="9"/>
    </row>
    <row r="4481" spans="1:1" x14ac:dyDescent="0.35">
      <c r="A4481" s="9"/>
    </row>
    <row r="4482" spans="1:1" x14ac:dyDescent="0.35">
      <c r="A4482" s="9"/>
    </row>
    <row r="4483" spans="1:1" x14ac:dyDescent="0.35">
      <c r="A4483" s="9"/>
    </row>
    <row r="4484" spans="1:1" x14ac:dyDescent="0.35">
      <c r="A4484" s="9"/>
    </row>
  </sheetData>
  <sheetProtection algorithmName="SHA-512" hashValue="tpFv2R+aftn9P/8IjYQB+UfXNnwPFSOD0rhz1tzwN1rMHa8nNmHDt3KePUxxvXZlKZMD/9b8D/1xI+qYTxPy0w==" saltValue="G23hYHNWgwzyDvUYLG/OVA==" spinCount="100000" sheet="1" objects="1" scenarios="1"/>
  <mergeCells count="7">
    <mergeCell ref="B68:D68"/>
    <mergeCell ref="A59:D59"/>
    <mergeCell ref="B61:D61"/>
    <mergeCell ref="B62:D62"/>
    <mergeCell ref="B63:D63"/>
    <mergeCell ref="B64:D64"/>
    <mergeCell ref="B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2024-05-16T11:41:45Z</dcterms:modified>
</cp:coreProperties>
</file>