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4502AC49-7BA2-4DAD-A499-724EC77CD8DD}" xr6:coauthVersionLast="47" xr6:coauthVersionMax="47" xr10:uidLastSave="{00000000-0000-0000-0000-000000000000}"/>
  <bookViews>
    <workbookView xWindow="1440" yWindow="1440" windowWidth="28800" windowHeight="153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A64" i="1"/>
  <c r="D46" i="1" l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<sst xmlns="http://schemas.openxmlformats.org/spreadsheetml/2006/main" count="146" uniqueCount="92">
  <si>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</si>
  <si>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</si>
  <si>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</si>
  <si>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</si>
  <si>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</si>
  <si>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</si>
  <si>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</si>
  <si>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</si>
  <si>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</si>
  <si>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01.05.2024 Do 31.05.2024</t>
  </si>
  <si>
    <t>DAROJKOVIĆ  d.o.o.</t>
  </si>
  <si>
    <t>92317065065</t>
  </si>
  <si>
    <t>10370 BRCKOVLJANI</t>
  </si>
  <si>
    <t>OSTALI NESPOMENUTI RASHODI POSLOVANJA</t>
  </si>
  <si>
    <t>EKONOMSKA ŠKOLA VELIKA GORICA</t>
  </si>
  <si>
    <t>Ukupno:</t>
  </si>
  <si>
    <t>UGOSTITELJSKO-TURISTIČKO UČILIŠTE</t>
  </si>
  <si>
    <t>83456348759</t>
  </si>
  <si>
    <t>10020 ZAGREB</t>
  </si>
  <si>
    <t>REPREZENTACIJA</t>
  </si>
  <si>
    <t>Hrvatski Telekom d.d.</t>
  </si>
  <si>
    <t>81793146560</t>
  </si>
  <si>
    <t>10135 Zagreb</t>
  </si>
  <si>
    <t>USLUGE TELEFONA, POŠTE I PRIJEVOZA</t>
  </si>
  <si>
    <t>Udruga hrvat.srednjošk.ravnatelja</t>
  </si>
  <si>
    <t>75780877581</t>
  </si>
  <si>
    <t>Zagreb</t>
  </si>
  <si>
    <t>ČLANARINE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</si>
  <si>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</si>
  <si>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</si>
  <si>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</si>
  <si>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</si>
  <si>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</si>
  <si>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</si>
  <si>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</si>
  <si>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</si>
  <si>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</si>
  <si>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OSTALE USLUGE</t>
  </si>
  <si>
    <t>Narodne novine d.d.</t>
  </si>
  <si>
    <t>64546066176</t>
  </si>
  <si>
    <t>UREDSKI MATERIJAL I OSTALI MATERIJALNI RASHODI</t>
  </si>
  <si>
    <t>KONZUM plus d.o.o.</t>
  </si>
  <si>
    <t>62226620908</t>
  </si>
  <si>
    <t>10000 Zagreb</t>
  </si>
  <si>
    <t>Microteam d.o.o.</t>
  </si>
  <si>
    <t>57375677395</t>
  </si>
  <si>
    <t>10410 Velika Gorica</t>
  </si>
  <si>
    <t>Srednja strukovna škola</t>
  </si>
  <si>
    <t>5122642350</t>
  </si>
  <si>
    <t>Velika Gorica</t>
  </si>
  <si>
    <t>KOMUNALNE USLUGE</t>
  </si>
  <si>
    <t>MALA ZVONA D.O.O.</t>
  </si>
  <si>
    <t>43174632631</t>
  </si>
  <si>
    <t>VIŠEGODIŠNJI NASADI</t>
  </si>
  <si>
    <t>Banić promet</t>
  </si>
  <si>
    <t>38242813912</t>
  </si>
  <si>
    <t>MATERIJAL I DIJELOVI ZA TEKUĆE I INVESTICIJSKO ODRŽAVANJE</t>
  </si>
  <si>
    <t>KLI-MART d.o.o.</t>
  </si>
  <si>
    <t>34226382564</t>
  </si>
  <si>
    <t>VELIKA GORICA</t>
  </si>
  <si>
    <t>USLUGE TEKUĆEG I INVESTICIJSKOG ODRŽAVANJA</t>
  </si>
  <si>
    <t>POLIKLINIKA SVETI ROK M.D.</t>
  </si>
  <si>
    <t>28842147765</t>
  </si>
  <si>
    <t>ZDRAVSTVENE I VETERINARSKE USLUGE</t>
  </si>
  <si>
    <t>FORTIFIKACIJE ŠIBENIK d.o.o</t>
  </si>
  <si>
    <t>24569480917</t>
  </si>
  <si>
    <t xml:space="preserve"> Šibenik</t>
  </si>
  <si>
    <t>SLUŽBENA PUTOVANJA</t>
  </si>
  <si>
    <t>DOBRA KNJIGA d.o.o.</t>
  </si>
  <si>
    <t>22473413844</t>
  </si>
  <si>
    <t>EDUKACIJSKI INKUBATOR</t>
  </si>
  <si>
    <t>16986737765</t>
  </si>
  <si>
    <t>22000 ŠIBENIK</t>
  </si>
  <si>
    <t>STRUČNO USAVRŠAVANJE ZAPOSLENIKA</t>
  </si>
  <si>
    <t>OPTI PRINT ADRIA</t>
  </si>
  <si>
    <t>11469787133</t>
  </si>
  <si>
    <t>ZAKUPNINE I NAJAMNINE</t>
  </si>
  <si>
    <t>GIMNAZIJA VELIKA GORICA</t>
  </si>
  <si>
    <t>-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</si>
  <si>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</si>
  <si>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</si>
  <si>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</si>
  <si>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</si>
  <si>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</si>
  <si>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12911       BOLOVANJA NA TERET HZZO      </t>
  </si>
  <si>
    <t xml:space="preserve">  3132        DOPRINOS NA BRUTO</t>
  </si>
  <si>
    <t xml:space="preserve">  3211        SLUŽBENA PUTOVANJA</t>
  </si>
  <si>
    <t xml:space="preserve">  3212        PRIJEVOZ S POSLA I NA POSAO </t>
  </si>
  <si>
    <t xml:space="preserve">  3121        OSTALI RASHODI ZA ZAPOSLENE</t>
  </si>
  <si>
    <t>UKUPNO ZA TRAVANJ 2024.</t>
  </si>
  <si>
    <t>USLUGE PLATNOG PROMETA</t>
  </si>
  <si>
    <t>Zagrebačka banka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</si>
</sst>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1"/>
    <xf numFmtId="0" fontId="7" fillId="3" borderId="1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7" xfId="1" applyNumberFormat="1" applyBorder="1" applyAlignment="1">
      <alignment horizontal="center"/>
    </xf>
    <xf numFmtId="4" fontId="5" fillId="0" borderId="11" xfId="1" applyNumberFormat="1" applyBorder="1" applyAlignment="1">
      <alignment horizontal="center" wrapText="1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4" fontId="1" fillId="5" borderId="17" xfId="1" applyNumberFormat="1" applyFon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/>
    <xf numFmtId="164" fontId="1" fillId="0" borderId="0" xfId="0" applyNumberFormat="1" applyFont="1"/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9" fontId="5" fillId="0" borderId="11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</cellXfs>
  <cellStyles count="2">
    <cellStyle name="Normalno" xfId="0" builtinId="0"/>
    <cellStyle name="Normalno 4" xfId="1" xr:uid="{F1350483-6EEE-4565-9502-1DB8896DE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86"/>
  <sheetViews>
    <sheetView tabSelected="1" topLeftCell="A43" zoomScaleNormal="100" workbookViewId="0">
      <selection activeCell="F56" sqref="F56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 t="s">
        <v>11</v>
      </c>
      <c r="C7" s="10" t="s">
        <v>12</v>
      </c>
      <c r="D7" s="18">
        <v>74.33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4">
      <c r="A8" s="21" t="s">
        <v>15</v>
      </c>
      <c r="B8" s="22"/>
      <c r="C8" s="23"/>
      <c r="D8" s="24">
        <f>SUM(D7:D7)</f>
        <v>74.33</v>
      </c>
      <c r="E8" s="23"/>
      <c r="F8" s="25"/>
      <c r="G8" s="26"/>
    </row>
    <row r="9" spans="1:7" x14ac:dyDescent="0.35">
      <c r="A9" s="9" t="s">
        <v>16</v>
      </c>
      <c r="B9" s="14" t="s">
        <v>17</v>
      </c>
      <c r="C9" s="10" t="s">
        <v>18</v>
      </c>
      <c r="D9" s="18">
        <v>210</v>
      </c>
      <c r="E9" s="10">
        <v>3293</v>
      </c>
      <c r="F9" s="9" t="s">
        <v>19</v>
      </c>
      <c r="G9" s="27" t="s">
        <v>14</v>
      </c>
    </row>
    <row r="10" spans="1:7" ht="27" customHeight="1" thickBot="1" x14ac:dyDescent="0.4">
      <c r="A10" s="21" t="s">
        <v>15</v>
      </c>
      <c r="B10" s="22"/>
      <c r="C10" s="23"/>
      <c r="D10" s="24">
        <f>SUM(D9:D9)</f>
        <v>210</v>
      </c>
      <c r="E10" s="23"/>
      <c r="F10" s="25"/>
      <c r="G10" s="26"/>
    </row>
    <row r="11" spans="1:7" x14ac:dyDescent="0.35">
      <c r="A11" s="9" t="s">
        <v>20</v>
      </c>
      <c r="B11" s="14" t="s">
        <v>21</v>
      </c>
      <c r="C11" s="10" t="s">
        <v>22</v>
      </c>
      <c r="D11" s="18">
        <v>47.98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4">
      <c r="A12" s="21" t="s">
        <v>15</v>
      </c>
      <c r="B12" s="22"/>
      <c r="C12" s="23"/>
      <c r="D12" s="24">
        <f>SUM(D11:D11)</f>
        <v>47.98</v>
      </c>
      <c r="E12" s="23"/>
      <c r="F12" s="25"/>
      <c r="G12" s="26"/>
    </row>
    <row r="13" spans="1:7" x14ac:dyDescent="0.35">
      <c r="A13" s="9" t="s">
        <v>24</v>
      </c>
      <c r="B13" s="14" t="s">
        <v>25</v>
      </c>
      <c r="C13" s="10" t="s">
        <v>26</v>
      </c>
      <c r="D13" s="18">
        <v>35</v>
      </c>
      <c r="E13" s="10">
        <v>3294</v>
      </c>
      <c r="F13" s="9" t="s">
        <v>27</v>
      </c>
      <c r="G13" s="27" t="s">
        <v>14</v>
      </c>
    </row>
    <row r="14" spans="1:7" ht="27" customHeight="1" thickBot="1" x14ac:dyDescent="0.4">
      <c r="A14" s="21" t="s">
        <v>15</v>
      </c>
      <c r="B14" s="22"/>
      <c r="C14" s="23"/>
      <c r="D14" s="24">
        <f>SUM(D13:D13)</f>
        <v>35</v>
      </c>
      <c r="E14" s="23"/>
      <c r="F14" s="25"/>
      <c r="G14" s="26"/>
    </row>
    <row r="15" spans="1:7" x14ac:dyDescent="0.35">
      <c r="A15" s="9" t="s">
        <v>28</v>
      </c>
      <c r="B15" s="14" t="s">
        <v>29</v>
      </c>
      <c r="C15" s="10" t="s">
        <v>30</v>
      </c>
      <c r="D15" s="18">
        <v>113.75</v>
      </c>
      <c r="E15" s="10">
        <v>3238</v>
      </c>
      <c r="F15" s="9" t="s">
        <v>31</v>
      </c>
      <c r="G15" s="27" t="s">
        <v>14</v>
      </c>
    </row>
    <row r="16" spans="1:7" ht="27" customHeight="1" thickBot="1" x14ac:dyDescent="0.4">
      <c r="A16" s="21" t="s">
        <v>15</v>
      </c>
      <c r="B16" s="22"/>
      <c r="C16" s="23"/>
      <c r="D16" s="24">
        <f>SUM(D15:D15)</f>
        <v>113.75</v>
      </c>
      <c r="E16" s="23"/>
      <c r="F16" s="25"/>
      <c r="G16" s="26"/>
    </row>
    <row r="17" spans="1:7" x14ac:dyDescent="0.35">
      <c r="A17" s="9" t="s">
        <v>32</v>
      </c>
      <c r="B17" s="14" t="s">
        <v>33</v>
      </c>
      <c r="C17" s="10" t="s">
        <v>34</v>
      </c>
      <c r="D17" s="18">
        <v>81.5</v>
      </c>
      <c r="E17" s="10">
        <v>3231</v>
      </c>
      <c r="F17" s="9" t="s">
        <v>23</v>
      </c>
      <c r="G17" s="27" t="s">
        <v>14</v>
      </c>
    </row>
    <row r="18" spans="1:7" ht="27" customHeight="1" thickBot="1" x14ac:dyDescent="0.4">
      <c r="A18" s="21" t="s">
        <v>15</v>
      </c>
      <c r="B18" s="22"/>
      <c r="C18" s="23"/>
      <c r="D18" s="24">
        <f>SUM(D17:D17)</f>
        <v>81.5</v>
      </c>
      <c r="E18" s="23"/>
      <c r="F18" s="25"/>
      <c r="G18" s="26"/>
    </row>
    <row r="19" spans="1:7" x14ac:dyDescent="0.35">
      <c r="A19" s="9" t="s">
        <v>35</v>
      </c>
      <c r="B19" s="14" t="s">
        <v>36</v>
      </c>
      <c r="C19" s="10" t="s">
        <v>26</v>
      </c>
      <c r="D19" s="18">
        <v>21.24</v>
      </c>
      <c r="E19" s="10">
        <v>3239</v>
      </c>
      <c r="F19" s="9" t="s">
        <v>37</v>
      </c>
      <c r="G19" s="27" t="s">
        <v>14</v>
      </c>
    </row>
    <row r="20" spans="1:7" ht="27" customHeight="1" thickBot="1" x14ac:dyDescent="0.4">
      <c r="A20" s="21" t="s">
        <v>15</v>
      </c>
      <c r="B20" s="22"/>
      <c r="C20" s="23"/>
      <c r="D20" s="24">
        <f>SUM(D19:D19)</f>
        <v>21.24</v>
      </c>
      <c r="E20" s="23"/>
      <c r="F20" s="25"/>
      <c r="G20" s="26"/>
    </row>
    <row r="21" spans="1:7" x14ac:dyDescent="0.35">
      <c r="A21" s="9" t="s">
        <v>38</v>
      </c>
      <c r="B21" s="14" t="s">
        <v>39</v>
      </c>
      <c r="C21" s="10" t="s">
        <v>26</v>
      </c>
      <c r="D21" s="18">
        <v>126.09</v>
      </c>
      <c r="E21" s="10">
        <v>3221</v>
      </c>
      <c r="F21" s="9" t="s">
        <v>40</v>
      </c>
      <c r="G21" s="27" t="s">
        <v>14</v>
      </c>
    </row>
    <row r="22" spans="1:7" ht="27" customHeight="1" thickBot="1" x14ac:dyDescent="0.4">
      <c r="A22" s="21" t="s">
        <v>15</v>
      </c>
      <c r="B22" s="22"/>
      <c r="C22" s="23"/>
      <c r="D22" s="24">
        <f>SUM(D21:D21)</f>
        <v>126.09</v>
      </c>
      <c r="E22" s="23"/>
      <c r="F22" s="25"/>
      <c r="G22" s="26"/>
    </row>
    <row r="23" spans="1:7" x14ac:dyDescent="0.35">
      <c r="A23" s="9" t="s">
        <v>41</v>
      </c>
      <c r="B23" s="14" t="s">
        <v>42</v>
      </c>
      <c r="C23" s="10" t="s">
        <v>43</v>
      </c>
      <c r="D23" s="18">
        <v>74.64</v>
      </c>
      <c r="E23" s="10">
        <v>3293</v>
      </c>
      <c r="F23" s="9" t="s">
        <v>19</v>
      </c>
      <c r="G23" s="27" t="s">
        <v>14</v>
      </c>
    </row>
    <row r="24" spans="1:7" ht="27" customHeight="1" thickBot="1" x14ac:dyDescent="0.4">
      <c r="A24" s="21" t="s">
        <v>15</v>
      </c>
      <c r="B24" s="22"/>
      <c r="C24" s="23"/>
      <c r="D24" s="24">
        <f>SUM(D23:D23)</f>
        <v>74.64</v>
      </c>
      <c r="E24" s="23"/>
      <c r="F24" s="25"/>
      <c r="G24" s="26"/>
    </row>
    <row r="25" spans="1:7" x14ac:dyDescent="0.35">
      <c r="A25" s="9" t="s">
        <v>44</v>
      </c>
      <c r="B25" s="14" t="s">
        <v>45</v>
      </c>
      <c r="C25" s="10" t="s">
        <v>46</v>
      </c>
      <c r="D25" s="18">
        <v>44</v>
      </c>
      <c r="E25" s="10">
        <v>3221</v>
      </c>
      <c r="F25" s="9" t="s">
        <v>40</v>
      </c>
      <c r="G25" s="27" t="s">
        <v>14</v>
      </c>
    </row>
    <row r="26" spans="1:7" ht="27" customHeight="1" thickBot="1" x14ac:dyDescent="0.4">
      <c r="A26" s="21" t="s">
        <v>15</v>
      </c>
      <c r="B26" s="22"/>
      <c r="C26" s="23"/>
      <c r="D26" s="24">
        <f>SUM(D25:D25)</f>
        <v>44</v>
      </c>
      <c r="E26" s="23"/>
      <c r="F26" s="25"/>
      <c r="G26" s="26"/>
    </row>
    <row r="27" spans="1:7" x14ac:dyDescent="0.35">
      <c r="A27" s="9" t="s">
        <v>47</v>
      </c>
      <c r="B27" s="14" t="s">
        <v>48</v>
      </c>
      <c r="C27" s="10" t="s">
        <v>49</v>
      </c>
      <c r="D27" s="18">
        <v>90.52</v>
      </c>
      <c r="E27" s="10">
        <v>3234</v>
      </c>
      <c r="F27" s="9" t="s">
        <v>50</v>
      </c>
      <c r="G27" s="27" t="s">
        <v>14</v>
      </c>
    </row>
    <row r="28" spans="1:7" ht="27" customHeight="1" thickBot="1" x14ac:dyDescent="0.4">
      <c r="A28" s="21" t="s">
        <v>15</v>
      </c>
      <c r="B28" s="22"/>
      <c r="C28" s="23"/>
      <c r="D28" s="24">
        <f>SUM(D27:D27)</f>
        <v>90.52</v>
      </c>
      <c r="E28" s="23"/>
      <c r="F28" s="25"/>
      <c r="G28" s="26"/>
    </row>
    <row r="29" spans="1:7" x14ac:dyDescent="0.35">
      <c r="A29" s="9" t="s">
        <v>51</v>
      </c>
      <c r="B29" s="14" t="s">
        <v>52</v>
      </c>
      <c r="C29" s="10" t="s">
        <v>43</v>
      </c>
      <c r="D29" s="18">
        <v>29.7</v>
      </c>
      <c r="E29" s="10">
        <v>4241</v>
      </c>
      <c r="F29" s="9" t="s">
        <v>53</v>
      </c>
      <c r="G29" s="27" t="s">
        <v>14</v>
      </c>
    </row>
    <row r="30" spans="1:7" ht="27" customHeight="1" thickBot="1" x14ac:dyDescent="0.4">
      <c r="A30" s="21" t="s">
        <v>15</v>
      </c>
      <c r="B30" s="22"/>
      <c r="C30" s="23"/>
      <c r="D30" s="24">
        <f>SUM(D29:D29)</f>
        <v>29.7</v>
      </c>
      <c r="E30" s="23"/>
      <c r="F30" s="25"/>
      <c r="G30" s="26"/>
    </row>
    <row r="31" spans="1:7" x14ac:dyDescent="0.35">
      <c r="A31" s="9" t="s">
        <v>54</v>
      </c>
      <c r="B31" s="14" t="s">
        <v>55</v>
      </c>
      <c r="C31" s="10" t="s">
        <v>49</v>
      </c>
      <c r="D31" s="18">
        <v>23.2</v>
      </c>
      <c r="E31" s="10">
        <v>3224</v>
      </c>
      <c r="F31" s="9" t="s">
        <v>56</v>
      </c>
      <c r="G31" s="27" t="s">
        <v>14</v>
      </c>
    </row>
    <row r="32" spans="1:7" ht="27" customHeight="1" thickBot="1" x14ac:dyDescent="0.4">
      <c r="A32" s="21" t="s">
        <v>15</v>
      </c>
      <c r="B32" s="22"/>
      <c r="C32" s="23"/>
      <c r="D32" s="24">
        <f>SUM(D31:D31)</f>
        <v>23.2</v>
      </c>
      <c r="E32" s="23"/>
      <c r="F32" s="25"/>
      <c r="G32" s="26"/>
    </row>
    <row r="33" spans="1:14" x14ac:dyDescent="0.35">
      <c r="A33" s="9" t="s">
        <v>57</v>
      </c>
      <c r="B33" s="14" t="s">
        <v>58</v>
      </c>
      <c r="C33" s="10" t="s">
        <v>59</v>
      </c>
      <c r="D33" s="18">
        <v>1125</v>
      </c>
      <c r="E33" s="10">
        <v>3232</v>
      </c>
      <c r="F33" s="9" t="s">
        <v>60</v>
      </c>
      <c r="G33" s="27" t="s">
        <v>14</v>
      </c>
    </row>
    <row r="34" spans="1:14" ht="27" customHeight="1" thickBot="1" x14ac:dyDescent="0.4">
      <c r="A34" s="21" t="s">
        <v>15</v>
      </c>
      <c r="B34" s="22"/>
      <c r="C34" s="23"/>
      <c r="D34" s="24">
        <f>SUM(D33:D33)</f>
        <v>1125</v>
      </c>
      <c r="E34" s="23"/>
      <c r="F34" s="25"/>
      <c r="G34" s="26"/>
    </row>
    <row r="35" spans="1:14" x14ac:dyDescent="0.35">
      <c r="A35" s="9" t="s">
        <v>61</v>
      </c>
      <c r="B35" s="14" t="s">
        <v>62</v>
      </c>
      <c r="C35" s="10" t="s">
        <v>43</v>
      </c>
      <c r="D35" s="18">
        <v>1911.24</v>
      </c>
      <c r="E35" s="10">
        <v>3236</v>
      </c>
      <c r="F35" s="9" t="s">
        <v>63</v>
      </c>
      <c r="G35" s="27" t="s">
        <v>14</v>
      </c>
    </row>
    <row r="36" spans="1:14" ht="27" customHeight="1" thickBot="1" x14ac:dyDescent="0.4">
      <c r="A36" s="21" t="s">
        <v>15</v>
      </c>
      <c r="B36" s="22"/>
      <c r="C36" s="23"/>
      <c r="D36" s="24">
        <f>SUM(D35:D35)</f>
        <v>1911.24</v>
      </c>
      <c r="E36" s="23"/>
      <c r="F36" s="25"/>
      <c r="G36" s="26"/>
    </row>
    <row r="37" spans="1:14" x14ac:dyDescent="0.35">
      <c r="A37" s="9" t="s">
        <v>64</v>
      </c>
      <c r="B37" s="14" t="s">
        <v>65</v>
      </c>
      <c r="C37" s="10" t="s">
        <v>66</v>
      </c>
      <c r="D37" s="18">
        <v>102.4</v>
      </c>
      <c r="E37" s="10">
        <v>3211</v>
      </c>
      <c r="F37" s="9" t="s">
        <v>67</v>
      </c>
      <c r="G37" s="27" t="s">
        <v>14</v>
      </c>
    </row>
    <row r="38" spans="1:14" ht="27" customHeight="1" thickBot="1" x14ac:dyDescent="0.4">
      <c r="A38" s="21" t="s">
        <v>15</v>
      </c>
      <c r="B38" s="22"/>
      <c r="C38" s="23"/>
      <c r="D38" s="24">
        <f>SUM(D37:D37)</f>
        <v>102.4</v>
      </c>
      <c r="E38" s="23"/>
      <c r="F38" s="25"/>
      <c r="G38" s="26"/>
    </row>
    <row r="39" spans="1:14" x14ac:dyDescent="0.35">
      <c r="A39" s="9" t="s">
        <v>68</v>
      </c>
      <c r="B39" s="14" t="s">
        <v>69</v>
      </c>
      <c r="C39" s="10" t="s">
        <v>43</v>
      </c>
      <c r="D39" s="18">
        <v>266.82</v>
      </c>
      <c r="E39" s="10">
        <v>4241</v>
      </c>
      <c r="F39" s="9" t="s">
        <v>53</v>
      </c>
      <c r="G39" s="27" t="s">
        <v>14</v>
      </c>
    </row>
    <row r="40" spans="1:14" ht="27" customHeight="1" thickBot="1" x14ac:dyDescent="0.4">
      <c r="A40" s="21" t="s">
        <v>15</v>
      </c>
      <c r="B40" s="22"/>
      <c r="C40" s="23"/>
      <c r="D40" s="24">
        <f>SUM(D39:D39)</f>
        <v>266.82</v>
      </c>
      <c r="E40" s="23"/>
      <c r="F40" s="25"/>
      <c r="G40" s="26"/>
    </row>
    <row r="41" spans="1:14" x14ac:dyDescent="0.35">
      <c r="A41" s="9" t="s">
        <v>70</v>
      </c>
      <c r="B41" s="14" t="s">
        <v>71</v>
      </c>
      <c r="C41" s="10" t="s">
        <v>72</v>
      </c>
      <c r="D41" s="18">
        <v>60</v>
      </c>
      <c r="E41" s="10">
        <v>3213</v>
      </c>
      <c r="F41" s="9" t="s">
        <v>73</v>
      </c>
      <c r="G41" s="27" t="s">
        <v>14</v>
      </c>
    </row>
    <row r="42" spans="1:14" ht="27" customHeight="1" thickBot="1" x14ac:dyDescent="0.4">
      <c r="A42" s="21" t="s">
        <v>15</v>
      </c>
      <c r="B42" s="22"/>
      <c r="C42" s="23"/>
      <c r="D42" s="24">
        <f>SUM(D41:D41)</f>
        <v>60</v>
      </c>
      <c r="E42" s="23"/>
      <c r="F42" s="25"/>
      <c r="G42" s="26"/>
    </row>
    <row r="43" spans="1:14" x14ac:dyDescent="0.35">
      <c r="A43" s="9" t="s">
        <v>74</v>
      </c>
      <c r="B43" s="14" t="s">
        <v>75</v>
      </c>
      <c r="C43" s="10" t="s">
        <v>34</v>
      </c>
      <c r="D43" s="18">
        <v>244.94</v>
      </c>
      <c r="E43" s="10">
        <v>3235</v>
      </c>
      <c r="F43" s="9" t="s">
        <v>76</v>
      </c>
      <c r="G43" s="27" t="s">
        <v>14</v>
      </c>
      <c r="J43" s="44"/>
    </row>
    <row r="44" spans="1:14" ht="27" customHeight="1" thickBot="1" x14ac:dyDescent="0.4">
      <c r="A44" s="21" t="s">
        <v>15</v>
      </c>
      <c r="B44" s="22"/>
      <c r="C44" s="23"/>
      <c r="D44" s="24">
        <f>SUM(D43:D43)</f>
        <v>244.94</v>
      </c>
      <c r="E44" s="23"/>
      <c r="F44" s="25"/>
      <c r="G44" s="26"/>
    </row>
    <row r="45" spans="1:14" ht="27" customHeight="1" x14ac:dyDescent="0.35">
      <c r="A45" s="9" t="s">
        <v>77</v>
      </c>
      <c r="B45" s="14" t="s">
        <v>78</v>
      </c>
      <c r="C45" s="10" t="s">
        <v>59</v>
      </c>
      <c r="D45" s="18">
        <v>18.25</v>
      </c>
      <c r="E45" s="10">
        <v>3232</v>
      </c>
      <c r="F45" s="9" t="s">
        <v>60</v>
      </c>
      <c r="G45" s="27" t="s">
        <v>14</v>
      </c>
    </row>
    <row r="46" spans="1:14" ht="27" customHeight="1" thickBot="1" x14ac:dyDescent="0.4">
      <c r="A46" s="21" t="s">
        <v>15</v>
      </c>
      <c r="B46" s="22"/>
      <c r="C46" s="23"/>
      <c r="D46" s="24">
        <f>SUM(D45:D45)</f>
        <v>18.25</v>
      </c>
      <c r="E46" s="23"/>
      <c r="F46" s="25"/>
      <c r="G46" s="26"/>
      <c r="N46" s="45"/>
    </row>
    <row r="47" spans="1:14" x14ac:dyDescent="0.35">
      <c r="A47" s="9" t="s">
        <v>91</v>
      </c>
      <c r="C47" s="10" t="s">
        <v>34</v>
      </c>
      <c r="D47" s="15">
        <v>74.55</v>
      </c>
      <c r="E47">
        <v>3431</v>
      </c>
      <c r="F47" t="s">
        <v>90</v>
      </c>
      <c r="G47" s="27" t="s">
        <v>14</v>
      </c>
    </row>
    <row r="48" spans="1:14" ht="27" customHeight="1" x14ac:dyDescent="0.35">
      <c r="D48" s="46">
        <v>74.55</v>
      </c>
      <c r="G48" s="45"/>
    </row>
    <row r="49" spans="1:7" ht="15" thickBot="1" x14ac:dyDescent="0.4">
      <c r="G49" s="28"/>
    </row>
    <row r="50" spans="1:7" ht="15" thickBot="1" x14ac:dyDescent="0.4">
      <c r="A50" s="29" t="s">
        <v>79</v>
      </c>
      <c r="B50" s="30"/>
      <c r="C50" s="31"/>
      <c r="D50" s="32">
        <f>SUM(D8,D10,D12,D14,D16,D18,D20,D22,D24,D26,D28,D30,D32,D34,D36,D38,D40,D42,D44,D46,D48)</f>
        <v>4775.1499999999987</v>
      </c>
      <c r="E50" s="31"/>
      <c r="F50" s="33"/>
      <c r="G50" s="34"/>
    </row>
    <row r="54" spans="1:7" ht="15" thickBot="1" x14ac:dyDescent="0.4"/>
    <row r="55" spans="1:7" ht="16" thickBot="1" x14ac:dyDescent="0.4">
      <c r="A55" s="50" t="s">
        <v>80</v>
      </c>
      <c r="B55" s="51"/>
      <c r="C55" s="51"/>
      <c r="D55" s="52"/>
    </row>
    <row r="56" spans="1:7" x14ac:dyDescent="0.35">
      <c r="A56" s="35"/>
      <c r="B56" s="35"/>
      <c r="C56" s="35"/>
      <c r="D56" s="35"/>
    </row>
    <row r="57" spans="1:7" x14ac:dyDescent="0.35">
      <c r="A57" s="36" t="s">
        <v>81</v>
      </c>
      <c r="B57" s="53" t="s">
        <v>82</v>
      </c>
      <c r="C57" s="54"/>
      <c r="D57" s="55"/>
    </row>
    <row r="58" spans="1:7" x14ac:dyDescent="0.35">
      <c r="A58" s="37">
        <v>98136.27</v>
      </c>
      <c r="B58" s="56" t="s">
        <v>83</v>
      </c>
      <c r="C58" s="57"/>
      <c r="D58" s="58"/>
    </row>
    <row r="59" spans="1:7" x14ac:dyDescent="0.35">
      <c r="A59" s="38">
        <v>19.649999999999999</v>
      </c>
      <c r="B59" s="59" t="s">
        <v>84</v>
      </c>
      <c r="C59" s="60"/>
      <c r="D59" s="61"/>
    </row>
    <row r="60" spans="1:7" ht="21" customHeight="1" x14ac:dyDescent="0.35">
      <c r="A60" s="38">
        <v>15862.5</v>
      </c>
      <c r="B60" s="59" t="s">
        <v>85</v>
      </c>
      <c r="C60" s="60"/>
      <c r="D60" s="61"/>
    </row>
    <row r="61" spans="1:7" x14ac:dyDescent="0.35">
      <c r="A61" s="39">
        <v>2157.27</v>
      </c>
      <c r="B61" s="59" t="s">
        <v>86</v>
      </c>
      <c r="C61" s="60"/>
      <c r="D61" s="61"/>
    </row>
    <row r="62" spans="1:7" x14ac:dyDescent="0.35">
      <c r="A62" s="39">
        <v>2324.9699999999998</v>
      </c>
      <c r="B62" s="40" t="s">
        <v>87</v>
      </c>
      <c r="C62" s="41"/>
      <c r="D62" s="42"/>
      <c r="E62" s="10"/>
      <c r="F62" s="9"/>
    </row>
    <row r="63" spans="1:7" x14ac:dyDescent="0.35">
      <c r="A63" s="39">
        <v>939.44</v>
      </c>
      <c r="B63" s="40" t="s">
        <v>88</v>
      </c>
      <c r="C63" s="41"/>
      <c r="D63" s="42"/>
      <c r="E63" s="10"/>
      <c r="F63" s="9"/>
    </row>
    <row r="64" spans="1:7" x14ac:dyDescent="0.35">
      <c r="A64" s="43">
        <f>SUM(A58:A63)</f>
        <v>119440.1</v>
      </c>
      <c r="B64" s="47" t="s">
        <v>89</v>
      </c>
      <c r="C64" s="48"/>
      <c r="D64" s="49"/>
      <c r="E64" s="10"/>
      <c r="F64" s="9"/>
    </row>
    <row r="65" spans="1:7" x14ac:dyDescent="0.35">
      <c r="A65" s="9"/>
      <c r="B65" s="14"/>
      <c r="C65" s="10"/>
      <c r="D65" s="18"/>
      <c r="E65" s="10"/>
      <c r="F65" s="9"/>
    </row>
    <row r="66" spans="1:7" x14ac:dyDescent="0.35">
      <c r="A66" s="9"/>
      <c r="B66" s="14"/>
      <c r="C66" s="10"/>
      <c r="D66" s="18"/>
      <c r="E66" s="10"/>
      <c r="F66" s="9"/>
    </row>
    <row r="67" spans="1:7" x14ac:dyDescent="0.35">
      <c r="A67" s="9"/>
      <c r="B67" s="14"/>
      <c r="C67" s="10"/>
      <c r="D67" s="18"/>
      <c r="E67" s="10"/>
      <c r="F67" s="9"/>
    </row>
    <row r="68" spans="1:7" x14ac:dyDescent="0.35">
      <c r="A68" s="9"/>
      <c r="B68" s="14"/>
      <c r="C68" s="10"/>
      <c r="D68" s="18"/>
      <c r="E68" s="10"/>
      <c r="F68" s="9"/>
    </row>
    <row r="69" spans="1:7" x14ac:dyDescent="0.35">
      <c r="A69" s="9"/>
      <c r="B69" s="14"/>
      <c r="C69" s="10"/>
      <c r="D69" s="18"/>
      <c r="E69" s="10"/>
      <c r="F69" s="9"/>
    </row>
    <row r="70" spans="1:7" x14ac:dyDescent="0.35">
      <c r="A70" s="9"/>
      <c r="B70" s="14"/>
      <c r="C70" s="10"/>
      <c r="D70" s="18"/>
      <c r="E70" s="10"/>
      <c r="F70" s="9"/>
    </row>
    <row r="71" spans="1:7" ht="15" thickBot="1" x14ac:dyDescent="0.4">
      <c r="A71" s="9"/>
      <c r="B71" s="14"/>
      <c r="C71" s="10"/>
      <c r="D71" s="18"/>
      <c r="E71" s="10"/>
      <c r="F71" s="9"/>
    </row>
    <row r="72" spans="1:7" x14ac:dyDescent="0.35">
      <c r="A72" s="9"/>
      <c r="B72" s="14"/>
      <c r="C72" s="10"/>
      <c r="D72" s="18"/>
      <c r="E72" s="10"/>
      <c r="F72" s="9"/>
      <c r="G72" s="27"/>
    </row>
    <row r="73" spans="1:7" x14ac:dyDescent="0.35">
      <c r="A73" s="9"/>
      <c r="B73" s="14"/>
      <c r="C73" s="10"/>
      <c r="D73" s="18"/>
      <c r="E73" s="10"/>
      <c r="F73" s="9"/>
      <c r="G73" s="28"/>
    </row>
    <row r="74" spans="1:7" x14ac:dyDescent="0.35">
      <c r="A74" s="9"/>
      <c r="B74" s="14"/>
      <c r="C74" s="10"/>
      <c r="D74" s="18"/>
      <c r="E74" s="10"/>
      <c r="F74" s="9"/>
      <c r="G74" s="28"/>
    </row>
    <row r="75" spans="1:7" x14ac:dyDescent="0.35">
      <c r="A75" s="9"/>
      <c r="B75" s="14"/>
      <c r="C75" s="10"/>
      <c r="D75" s="18"/>
      <c r="E75" s="10"/>
      <c r="F75" s="9"/>
      <c r="G75" s="28"/>
    </row>
    <row r="76" spans="1:7" x14ac:dyDescent="0.35">
      <c r="A76" s="9"/>
      <c r="B76" s="14"/>
      <c r="C76" s="10"/>
      <c r="D76" s="18"/>
      <c r="E76" s="10"/>
      <c r="F76" s="9"/>
      <c r="G76" s="28"/>
    </row>
    <row r="77" spans="1:7" x14ac:dyDescent="0.35">
      <c r="A77" s="9"/>
      <c r="B77" s="14"/>
      <c r="C77" s="10"/>
      <c r="D77" s="18"/>
      <c r="E77" s="10"/>
      <c r="F77" s="9"/>
      <c r="G77" s="28"/>
    </row>
    <row r="78" spans="1:7" x14ac:dyDescent="0.35">
      <c r="A78" s="9"/>
      <c r="B78" s="14"/>
      <c r="C78" s="10"/>
      <c r="D78" s="18"/>
      <c r="E78" s="10"/>
      <c r="F78" s="9"/>
      <c r="G78" s="28"/>
    </row>
    <row r="79" spans="1:7" x14ac:dyDescent="0.35">
      <c r="A79" s="9"/>
      <c r="B79" s="14"/>
      <c r="C79" s="10"/>
      <c r="D79" s="18"/>
      <c r="E79" s="10"/>
      <c r="F79" s="9"/>
      <c r="G79" s="28"/>
    </row>
    <row r="80" spans="1:7" x14ac:dyDescent="0.35">
      <c r="A80" s="9"/>
      <c r="B80" s="14"/>
      <c r="C80" s="10"/>
      <c r="D80" s="18"/>
      <c r="E80" s="10"/>
      <c r="F80" s="9"/>
      <c r="G80" s="28"/>
    </row>
    <row r="81" spans="1:7" x14ac:dyDescent="0.35">
      <c r="A81" s="9"/>
      <c r="B81" s="14"/>
      <c r="C81" s="10"/>
      <c r="D81" s="18"/>
      <c r="E81" s="10"/>
      <c r="F81" s="9"/>
      <c r="G81" s="28"/>
    </row>
    <row r="82" spans="1:7" x14ac:dyDescent="0.35">
      <c r="A82" s="9"/>
      <c r="B82" s="14"/>
      <c r="C82" s="10"/>
      <c r="D82" s="18"/>
      <c r="E82" s="10"/>
      <c r="F82" s="9"/>
      <c r="G82" s="28"/>
    </row>
    <row r="83" spans="1:7" ht="15" thickBot="1" x14ac:dyDescent="0.4">
      <c r="A83" s="21" t="s">
        <v>15</v>
      </c>
      <c r="B83" s="22"/>
      <c r="C83" s="23"/>
      <c r="D83" s="24"/>
      <c r="E83" s="23"/>
      <c r="F83" s="25"/>
      <c r="G83" s="26"/>
    </row>
    <row r="84" spans="1:7" x14ac:dyDescent="0.35">
      <c r="A84" s="9"/>
      <c r="B84" s="14"/>
      <c r="C84" s="10"/>
      <c r="D84" s="18"/>
      <c r="E84" s="10"/>
      <c r="F84" s="9"/>
    </row>
    <row r="85" spans="1:7" x14ac:dyDescent="0.35">
      <c r="A85" s="9"/>
      <c r="B85" s="14"/>
      <c r="C85" s="10"/>
      <c r="D85" s="18"/>
      <c r="E85" s="10"/>
      <c r="F85" s="9"/>
    </row>
    <row r="86" spans="1:7" x14ac:dyDescent="0.35">
      <c r="A86" s="9"/>
      <c r="B86" s="14"/>
      <c r="C86" s="10"/>
      <c r="D86" s="18"/>
      <c r="E86" s="10"/>
      <c r="F86" s="9"/>
    </row>
    <row r="87" spans="1:7" x14ac:dyDescent="0.35">
      <c r="A87" s="9"/>
      <c r="B87" s="14"/>
      <c r="C87" s="10"/>
      <c r="D87" s="18"/>
      <c r="E87" s="10"/>
      <c r="F87" s="9"/>
    </row>
    <row r="88" spans="1:7" x14ac:dyDescent="0.35">
      <c r="A88" s="9"/>
      <c r="B88" s="14"/>
      <c r="C88" s="10"/>
      <c r="D88" s="18"/>
      <c r="E88" s="10"/>
      <c r="F88" s="9"/>
    </row>
    <row r="89" spans="1:7" x14ac:dyDescent="0.35">
      <c r="A89" s="9"/>
      <c r="B89" s="14"/>
      <c r="C89" s="10"/>
      <c r="D89" s="18"/>
      <c r="E89" s="10"/>
      <c r="F89" s="9"/>
    </row>
    <row r="90" spans="1:7" x14ac:dyDescent="0.35">
      <c r="A90" s="9"/>
      <c r="B90" s="14"/>
      <c r="C90" s="10"/>
      <c r="D90" s="18"/>
      <c r="E90" s="10"/>
      <c r="F90" s="9"/>
    </row>
    <row r="91" spans="1:7" x14ac:dyDescent="0.35">
      <c r="A91" s="9"/>
      <c r="B91" s="14"/>
      <c r="C91" s="10"/>
      <c r="D91" s="18"/>
      <c r="E91" s="10"/>
      <c r="F91" s="9"/>
    </row>
    <row r="92" spans="1:7" x14ac:dyDescent="0.35">
      <c r="A92" s="9"/>
      <c r="B92" s="14"/>
      <c r="C92" s="10"/>
      <c r="D92" s="18"/>
      <c r="E92" s="10"/>
      <c r="F92" s="9"/>
    </row>
    <row r="93" spans="1:7" x14ac:dyDescent="0.35">
      <c r="A93" s="9"/>
      <c r="B93" s="14"/>
      <c r="C93" s="10"/>
      <c r="D93" s="18"/>
      <c r="E93" s="10"/>
      <c r="F93" s="9"/>
    </row>
    <row r="94" spans="1:7" x14ac:dyDescent="0.35">
      <c r="A94" s="9"/>
      <c r="B94" s="14"/>
      <c r="C94" s="10"/>
      <c r="D94" s="18"/>
      <c r="E94" s="10"/>
      <c r="F94" s="9"/>
    </row>
    <row r="95" spans="1:7" x14ac:dyDescent="0.35">
      <c r="A95" s="9"/>
      <c r="B95" s="14"/>
      <c r="C95" s="10"/>
      <c r="D95" s="18"/>
      <c r="E95" s="10"/>
      <c r="F95" s="9"/>
    </row>
    <row r="96" spans="1:7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  <c r="B3991" s="14"/>
      <c r="C3991" s="10"/>
      <c r="D3991" s="18"/>
      <c r="E3991" s="10"/>
      <c r="F3991" s="9"/>
    </row>
    <row r="3992" spans="1:6" x14ac:dyDescent="0.35">
      <c r="A3992" s="9"/>
      <c r="B3992" s="14"/>
      <c r="C3992" s="10"/>
      <c r="D3992" s="18"/>
      <c r="E3992" s="10"/>
      <c r="F3992" s="9"/>
    </row>
    <row r="3993" spans="1:6" x14ac:dyDescent="0.35">
      <c r="A3993" s="9"/>
      <c r="B3993" s="14"/>
      <c r="C3993" s="10"/>
      <c r="D3993" s="18"/>
      <c r="E3993" s="10"/>
      <c r="F3993" s="9"/>
    </row>
    <row r="3994" spans="1:6" x14ac:dyDescent="0.35">
      <c r="A3994" s="9"/>
      <c r="B3994" s="14"/>
      <c r="C3994" s="10"/>
      <c r="D3994" s="18"/>
      <c r="E3994" s="10"/>
      <c r="F3994" s="9"/>
    </row>
    <row r="3995" spans="1:6" x14ac:dyDescent="0.35">
      <c r="A3995" s="9"/>
      <c r="B3995" s="14"/>
      <c r="C3995" s="10"/>
      <c r="D3995" s="18"/>
      <c r="E3995" s="10"/>
      <c r="F3995" s="9"/>
    </row>
    <row r="3996" spans="1:6" x14ac:dyDescent="0.35">
      <c r="A3996" s="9"/>
      <c r="B3996" s="14"/>
      <c r="C3996" s="10"/>
      <c r="D3996" s="18"/>
      <c r="E3996" s="10"/>
      <c r="F3996" s="9"/>
    </row>
    <row r="3997" spans="1:6" x14ac:dyDescent="0.35">
      <c r="A3997" s="9"/>
      <c r="B3997" s="14"/>
      <c r="C3997" s="10"/>
      <c r="D3997" s="18"/>
      <c r="E3997" s="10"/>
      <c r="F3997" s="9"/>
    </row>
    <row r="3998" spans="1:6" x14ac:dyDescent="0.35">
      <c r="A3998" s="9"/>
      <c r="B3998" s="14"/>
      <c r="C3998" s="10"/>
      <c r="D3998" s="18"/>
      <c r="E3998" s="10"/>
      <c r="F3998" s="9"/>
    </row>
    <row r="3999" spans="1:6" x14ac:dyDescent="0.35">
      <c r="A3999" s="9"/>
      <c r="B3999" s="14"/>
      <c r="C3999" s="10"/>
      <c r="D3999" s="18"/>
      <c r="E3999" s="10"/>
      <c r="F3999" s="9"/>
    </row>
    <row r="4000" spans="1:6" x14ac:dyDescent="0.35">
      <c r="A4000" s="9"/>
      <c r="B4000" s="14"/>
      <c r="C4000" s="10"/>
      <c r="D4000" s="18"/>
      <c r="E4000" s="10"/>
      <c r="F4000" s="9"/>
    </row>
    <row r="4001" spans="1:6" x14ac:dyDescent="0.35">
      <c r="A4001" s="9"/>
      <c r="B4001" s="14"/>
      <c r="C4001" s="10"/>
      <c r="D4001" s="18"/>
      <c r="E4001" s="10"/>
      <c r="F4001" s="9"/>
    </row>
    <row r="4002" spans="1:6" x14ac:dyDescent="0.35">
      <c r="A4002" s="9"/>
      <c r="B4002" s="14"/>
      <c r="C4002" s="10"/>
      <c r="D4002" s="18"/>
      <c r="E4002" s="10"/>
      <c r="F4002" s="9"/>
    </row>
    <row r="4003" spans="1:6" x14ac:dyDescent="0.35">
      <c r="A4003" s="9"/>
    </row>
    <row r="4004" spans="1:6" x14ac:dyDescent="0.35">
      <c r="A4004" s="9"/>
    </row>
    <row r="4005" spans="1:6" x14ac:dyDescent="0.35">
      <c r="A4005" s="9"/>
    </row>
    <row r="4006" spans="1:6" x14ac:dyDescent="0.35">
      <c r="A4006" s="9"/>
    </row>
    <row r="4007" spans="1:6" x14ac:dyDescent="0.35">
      <c r="A4007" s="9"/>
    </row>
    <row r="4008" spans="1:6" x14ac:dyDescent="0.35">
      <c r="A4008" s="9"/>
    </row>
    <row r="4009" spans="1:6" x14ac:dyDescent="0.35">
      <c r="A4009" s="9"/>
    </row>
    <row r="4010" spans="1:6" x14ac:dyDescent="0.35">
      <c r="A4010" s="9"/>
    </row>
    <row r="4011" spans="1:6" x14ac:dyDescent="0.35">
      <c r="A4011" s="9"/>
    </row>
    <row r="4012" spans="1:6" x14ac:dyDescent="0.35">
      <c r="A4012" s="9"/>
    </row>
    <row r="4013" spans="1:6" x14ac:dyDescent="0.35">
      <c r="A4013" s="9"/>
    </row>
    <row r="4014" spans="1:6" x14ac:dyDescent="0.35">
      <c r="A4014" s="9"/>
    </row>
    <row r="4015" spans="1:6" x14ac:dyDescent="0.35">
      <c r="A4015" s="9"/>
    </row>
    <row r="4016" spans="1:6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  <row r="4475" spans="1:1" x14ac:dyDescent="0.35">
      <c r="A4475" s="9"/>
    </row>
    <row r="4476" spans="1:1" x14ac:dyDescent="0.35">
      <c r="A4476" s="9"/>
    </row>
    <row r="4477" spans="1:1" x14ac:dyDescent="0.35">
      <c r="A4477" s="9"/>
    </row>
    <row r="4478" spans="1:1" x14ac:dyDescent="0.35">
      <c r="A4478" s="9"/>
    </row>
    <row r="4479" spans="1:1" x14ac:dyDescent="0.35">
      <c r="A4479" s="9"/>
    </row>
    <row r="4480" spans="1:1" x14ac:dyDescent="0.35">
      <c r="A4480" s="9"/>
    </row>
    <row r="4481" spans="1:1" x14ac:dyDescent="0.35">
      <c r="A4481" s="9"/>
    </row>
    <row r="4482" spans="1:1" x14ac:dyDescent="0.35">
      <c r="A4482" s="9"/>
    </row>
    <row r="4483" spans="1:1" x14ac:dyDescent="0.35">
      <c r="A4483" s="9"/>
    </row>
    <row r="4484" spans="1:1" x14ac:dyDescent="0.35">
      <c r="A4484" s="9"/>
    </row>
    <row r="4485" spans="1:1" x14ac:dyDescent="0.35">
      <c r="A4485" s="9"/>
    </row>
    <row r="4486" spans="1:1" x14ac:dyDescent="0.35">
      <c r="A4486" s="9"/>
    </row>
  </sheetData>
  <sheetProtection algorithmName="SHA-512" hashValue="fSi5zYALBk4EHsFghziU9AFG+Y23oSe9+P8dEWzTv21ku68hQquMpcLSXg+FC5hdQTUb6A+Mxi9J+w1y2ZhWtQ==" saltValue="i7whviZWHTUUAbMf1EtkXQ==" spinCount="100000" sheet="1" objects="1" scenarios="1"/>
  <mergeCells count="7">
    <mergeCell ref="B64:D64"/>
    <mergeCell ref="A55:D55"/>
    <mergeCell ref="B57:D57"/>
    <mergeCell ref="B58:D58"/>
    <mergeCell ref="B59:D59"/>
    <mergeCell ref="B60:D60"/>
    <mergeCell ref="B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2024-06-18T07:31:21Z</dcterms:modified>
</cp:coreProperties>
</file>